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570" windowHeight="9810" activeTab="0"/>
  </bookViews>
  <sheets>
    <sheet name="女子２部" sheetId="1" r:id="rId1"/>
    <sheet name="女子一部" sheetId="2" r:id="rId2"/>
    <sheet name="Sheet1" sheetId="3" r:id="rId3"/>
  </sheets>
  <definedNames>
    <definedName name="_xlnm.Print_Area" localSheetId="2">'Sheet1'!$A:$S</definedName>
    <definedName name="_xlnm.Print_Area" localSheetId="0">'女子２部'!$A$1:$O$73</definedName>
  </definedNames>
  <calcPr fullCalcOnLoad="1"/>
</workbook>
</file>

<file path=xl/sharedStrings.xml><?xml version="1.0" encoding="utf-8"?>
<sst xmlns="http://schemas.openxmlformats.org/spreadsheetml/2006/main" count="583" uniqueCount="131">
  <si>
    <t>大学名</t>
  </si>
  <si>
    <t>関西学生ゴルフ連盟</t>
  </si>
  <si>
    <t>名前</t>
  </si>
  <si>
    <t>学年</t>
  </si>
  <si>
    <t>順位</t>
  </si>
  <si>
    <t>最優秀選手に選ばれました。</t>
  </si>
  <si>
    <t>主催</t>
  </si>
  <si>
    <t>日時</t>
  </si>
  <si>
    <t>使用コース</t>
  </si>
  <si>
    <t>競技方法</t>
  </si>
  <si>
    <t>ＴＯＴＡＬ</t>
  </si>
  <si>
    <t>ＲＡＮＫ</t>
  </si>
  <si>
    <t>OUT</t>
  </si>
  <si>
    <t>ＩＮ</t>
  </si>
  <si>
    <t>Ｐ</t>
  </si>
  <si>
    <t>ＴＯＴＡＬ</t>
  </si>
  <si>
    <t>IN</t>
  </si>
  <si>
    <t>P</t>
  </si>
  <si>
    <t>TOTAL</t>
  </si>
  <si>
    <t>TOTAL</t>
  </si>
  <si>
    <t>ＴＯＴＡＬ</t>
  </si>
  <si>
    <t>関西学生女子春季1部校学校対抗戦</t>
  </si>
  <si>
    <t>関西学院大学</t>
  </si>
  <si>
    <t>大阪学院大学</t>
  </si>
  <si>
    <t>大手前大学</t>
  </si>
  <si>
    <t>城陽カントリー倶楽部　</t>
  </si>
  <si>
    <t>36ホールズストロークプレー</t>
  </si>
  <si>
    <t>出場選手5名中4名の合計ストロークにより順位を決定する</t>
  </si>
  <si>
    <t>5714yard   par7１</t>
  </si>
  <si>
    <t>二日間の合計</t>
  </si>
  <si>
    <t>武内　亜祐美</t>
  </si>
  <si>
    <t>同志社大学</t>
  </si>
  <si>
    <t>曽田　千春</t>
  </si>
  <si>
    <t>井上　りこ</t>
  </si>
  <si>
    <t>山下　美樹</t>
  </si>
  <si>
    <t>近畿大学</t>
  </si>
  <si>
    <t>北川　優貴</t>
  </si>
  <si>
    <t>泉本　洋香</t>
  </si>
  <si>
    <t>川井　悠圭</t>
  </si>
  <si>
    <t>関西学院大学</t>
  </si>
  <si>
    <t>長谷川　萌</t>
  </si>
  <si>
    <t>大阪産業大学</t>
  </si>
  <si>
    <t>一日目</t>
  </si>
  <si>
    <t>二日目</t>
  </si>
  <si>
    <t>二日目</t>
  </si>
  <si>
    <t>※</t>
  </si>
  <si>
    <t>田村　つかさ</t>
  </si>
  <si>
    <t>山田　麗風</t>
  </si>
  <si>
    <t>佐竹　千草</t>
  </si>
  <si>
    <t>坂下　莉翔子</t>
  </si>
  <si>
    <t>小山　楓</t>
  </si>
  <si>
    <t>植手　真美</t>
  </si>
  <si>
    <t>岡田　悠里</t>
  </si>
  <si>
    <t>大阪産業大学</t>
  </si>
  <si>
    <t>立命館大学</t>
  </si>
  <si>
    <t>和泉　亜莉紗</t>
  </si>
  <si>
    <t>有本　ひかり</t>
  </si>
  <si>
    <t>滝本　二葉</t>
  </si>
  <si>
    <t>天候  1日目：晴　2日目：晴</t>
  </si>
  <si>
    <t>平成26年5月20・21日</t>
  </si>
  <si>
    <t>流通科学大学</t>
  </si>
  <si>
    <t>流通科学大学</t>
  </si>
  <si>
    <t>山川　明日香</t>
  </si>
  <si>
    <t>山田　水萌</t>
  </si>
  <si>
    <t>石田　鳳美</t>
  </si>
  <si>
    <t>松田　なつき</t>
  </si>
  <si>
    <t>大村　美咲</t>
  </si>
  <si>
    <t>黒木　遥奈</t>
  </si>
  <si>
    <t>小野　栞奈</t>
  </si>
  <si>
    <t>田畑　里紗</t>
  </si>
  <si>
    <t>榊原　美優</t>
  </si>
  <si>
    <t>佐藤　愛絵</t>
  </si>
  <si>
    <t>井上　知佳</t>
  </si>
  <si>
    <t>平田　茉緒</t>
  </si>
  <si>
    <t>中森　有紀</t>
  </si>
  <si>
    <t>守隨　麻衣</t>
  </si>
  <si>
    <t>種池　朱李</t>
  </si>
  <si>
    <t>榎原　右佳</t>
  </si>
  <si>
    <t>國木　里奈</t>
  </si>
  <si>
    <t>永原　千帆</t>
  </si>
  <si>
    <t>寺西　絢菜</t>
  </si>
  <si>
    <t>姜　致世</t>
  </si>
  <si>
    <t>小寺　香穂</t>
  </si>
  <si>
    <t>住野　百果</t>
  </si>
  <si>
    <t>松本　佳子</t>
  </si>
  <si>
    <t>※</t>
  </si>
  <si>
    <t>出場選手5名中4名の合計ストロークにより順位を決定する</t>
  </si>
  <si>
    <t>長尾　美穂</t>
  </si>
  <si>
    <t>西口　麻衣</t>
  </si>
  <si>
    <t>宮崎　未有</t>
  </si>
  <si>
    <t>橘川　真昂</t>
  </si>
  <si>
    <t>以上の結果、大手前大学が609ストロークで優勝しました。</t>
  </si>
  <si>
    <t>尚、坂下選手（同志社大学）が142ストロークで</t>
  </si>
  <si>
    <t>尚、大手前大学、同志社大学、大阪学院大学は</t>
  </si>
  <si>
    <t>第37回全国女子大学ゴルフ対抗戦の出場権を得ました。</t>
  </si>
  <si>
    <t>太子カントリー倶楽部</t>
  </si>
  <si>
    <t>18ホールストロークプレー</t>
  </si>
  <si>
    <t>天候  晴れ</t>
  </si>
  <si>
    <t>6379yard   par72</t>
  </si>
  <si>
    <t>関西学生女子春季2部校学校対抗戦</t>
  </si>
  <si>
    <t>出場選手4名中3名の合計ストロークにより順位を決定する</t>
  </si>
  <si>
    <t>大阪産業大学</t>
  </si>
  <si>
    <t>榎原右佳</t>
  </si>
  <si>
    <t>國木里奈</t>
  </si>
  <si>
    <t>関西大学</t>
  </si>
  <si>
    <t>森菜緒</t>
  </si>
  <si>
    <t>下浦萌子</t>
  </si>
  <si>
    <t>立命館大学</t>
  </si>
  <si>
    <t>有本ひかり</t>
  </si>
  <si>
    <t>永原千帆</t>
  </si>
  <si>
    <t>龍谷大学</t>
  </si>
  <si>
    <t>安川眞衣子</t>
  </si>
  <si>
    <t>神戸女学院</t>
  </si>
  <si>
    <t>平山愛</t>
  </si>
  <si>
    <t>谷村優美</t>
  </si>
  <si>
    <t>廣瀬彩里</t>
  </si>
  <si>
    <t>岸本悠花</t>
  </si>
  <si>
    <t>越川晶子</t>
  </si>
  <si>
    <t>長谷川瑞月</t>
  </si>
  <si>
    <t>向井眞里奈</t>
  </si>
  <si>
    <t>山内加奈</t>
  </si>
  <si>
    <t>森脇菜月</t>
  </si>
  <si>
    <t>西家早紀</t>
  </si>
  <si>
    <t>吉藤真ゆ</t>
  </si>
  <si>
    <t>関西学生女子春季1部校対抗戦の出場権利を得ます</t>
  </si>
  <si>
    <t>5830yard   par7１</t>
  </si>
  <si>
    <t>以上の結果、246ストロークで立命館大学が優勝しました。</t>
  </si>
  <si>
    <t>関西大学</t>
  </si>
  <si>
    <t>龍谷大学</t>
  </si>
  <si>
    <t>尚、立命館大学、大阪産業大学は</t>
  </si>
  <si>
    <t>尚、永原千帆選手（立命館大学）が78ストロークで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</si>
</sst>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5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7" fillId="35" borderId="0" xfId="0" applyFont="1" applyFill="1" applyBorder="1" applyAlignment="1">
      <alignment vertical="center"/>
    </xf>
    <xf numFmtId="0" fontId="7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5" fillId="35" borderId="0" xfId="0" applyFont="1" applyFill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10" fillId="0" borderId="0" xfId="0" applyNumberFormat="1" applyFont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6" fontId="5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view="pageBreakPreview" zoomScale="115" zoomScaleSheetLayoutView="115" zoomScalePageLayoutView="0" workbookViewId="0" topLeftCell="A4">
      <selection activeCell="I4" sqref="I4"/>
    </sheetView>
  </sheetViews>
  <sheetFormatPr defaultColWidth="9.00390625" defaultRowHeight="13.5"/>
  <cols>
    <col min="1" max="1" width="20.50390625" style="1" customWidth="1"/>
    <col min="2" max="2" width="10.00390625" style="1" customWidth="1"/>
    <col min="3" max="4" width="9.375" style="1" customWidth="1"/>
    <col min="5" max="5" width="4.625" style="1" customWidth="1"/>
    <col min="6" max="6" width="9.625" style="1" customWidth="1"/>
    <col min="7" max="7" width="4.625" style="1" customWidth="1"/>
    <col min="8" max="8" width="5.125" style="1" customWidth="1"/>
    <col min="9" max="9" width="18.625" style="1" customWidth="1"/>
    <col min="10" max="10" width="7.125" style="1" customWidth="1"/>
    <col min="11" max="12" width="9.375" style="1" customWidth="1"/>
    <col min="13" max="13" width="4.625" style="1" customWidth="1"/>
    <col min="14" max="14" width="9.625" style="1" customWidth="1"/>
    <col min="15" max="15" width="4.625" style="1" customWidth="1"/>
    <col min="16" max="16384" width="9.00390625" style="1" customWidth="1"/>
  </cols>
  <sheetData>
    <row r="1" spans="1:15" ht="21">
      <c r="A1" s="2" t="s">
        <v>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>
      <c r="A3" s="45" t="s">
        <v>6</v>
      </c>
      <c r="B3" s="32"/>
      <c r="C3" s="32" t="s">
        <v>1</v>
      </c>
      <c r="D3" s="32"/>
      <c r="E3" s="32"/>
      <c r="F3" s="32"/>
      <c r="G3" s="32"/>
      <c r="H3" s="32"/>
      <c r="I3" s="32"/>
      <c r="J3" s="32"/>
      <c r="K3" s="32"/>
      <c r="L3" s="32"/>
      <c r="M3" s="3"/>
      <c r="N3" s="3"/>
      <c r="O3" s="3"/>
    </row>
    <row r="4" spans="1:15" ht="18">
      <c r="A4" s="45" t="s">
        <v>7</v>
      </c>
      <c r="B4" s="32"/>
      <c r="C4" s="76">
        <v>42479</v>
      </c>
      <c r="D4" s="76"/>
      <c r="E4" s="76"/>
      <c r="F4" s="32"/>
      <c r="G4" s="32" t="s">
        <v>97</v>
      </c>
      <c r="H4" s="32"/>
      <c r="I4" s="32"/>
      <c r="J4" s="32"/>
      <c r="K4" s="32"/>
      <c r="L4" s="32"/>
      <c r="M4" s="3"/>
      <c r="N4" s="3"/>
      <c r="O4" s="3"/>
    </row>
    <row r="5" spans="1:15" ht="18">
      <c r="A5" s="45" t="s">
        <v>8</v>
      </c>
      <c r="B5" s="32"/>
      <c r="C5" s="46" t="s">
        <v>95</v>
      </c>
      <c r="D5" s="32"/>
      <c r="E5" s="32"/>
      <c r="F5" s="32"/>
      <c r="G5" s="32" t="s">
        <v>125</v>
      </c>
      <c r="H5" s="32"/>
      <c r="I5" s="40"/>
      <c r="J5" s="32"/>
      <c r="K5" s="32"/>
      <c r="L5" s="40"/>
      <c r="M5" s="3"/>
      <c r="N5" s="3"/>
      <c r="O5" s="3"/>
    </row>
    <row r="6" spans="1:15" ht="18">
      <c r="A6" s="45" t="s">
        <v>9</v>
      </c>
      <c r="B6" s="32"/>
      <c r="C6" s="32" t="s">
        <v>96</v>
      </c>
      <c r="D6" s="32"/>
      <c r="E6" s="32"/>
      <c r="F6" s="32"/>
      <c r="G6" s="32"/>
      <c r="H6" s="32"/>
      <c r="I6" s="32"/>
      <c r="J6" s="32"/>
      <c r="K6" s="32"/>
      <c r="L6" s="32"/>
      <c r="M6" s="3"/>
      <c r="N6" s="3"/>
      <c r="O6" s="3"/>
    </row>
    <row r="7" spans="1:15" ht="18">
      <c r="A7" s="32"/>
      <c r="B7" s="32"/>
      <c r="C7" s="32" t="s">
        <v>100</v>
      </c>
      <c r="D7" s="32"/>
      <c r="E7" s="32"/>
      <c r="F7" s="32"/>
      <c r="G7" s="32"/>
      <c r="H7" s="32"/>
      <c r="I7" s="32"/>
      <c r="J7" s="32"/>
      <c r="K7" s="32"/>
      <c r="L7" s="32"/>
      <c r="M7" s="3"/>
      <c r="N7" s="3"/>
      <c r="O7" s="3"/>
    </row>
    <row r="8" spans="1:15" ht="18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"/>
      <c r="N8" s="3"/>
      <c r="O8" s="3"/>
    </row>
    <row r="9" spans="1:15" ht="18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"/>
      <c r="N9" s="3"/>
      <c r="O9" s="3"/>
    </row>
    <row r="10" spans="1:15" ht="18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"/>
      <c r="N10" s="3"/>
      <c r="O10" s="3"/>
    </row>
    <row r="11" spans="1:15" ht="16.5" customHeight="1">
      <c r="A11" s="41" t="s">
        <v>0</v>
      </c>
      <c r="B11" s="41" t="s">
        <v>10</v>
      </c>
      <c r="C11" s="41" t="s">
        <v>11</v>
      </c>
      <c r="D11" s="32"/>
      <c r="E11" s="32" t="s">
        <v>126</v>
      </c>
      <c r="F11" s="32"/>
      <c r="G11" s="32"/>
      <c r="H11" s="32"/>
      <c r="I11" s="32"/>
      <c r="J11" s="32"/>
      <c r="K11" s="32"/>
      <c r="L11" s="32"/>
      <c r="M11" s="3"/>
      <c r="N11" s="3"/>
      <c r="O11" s="3"/>
    </row>
    <row r="12" spans="1:15" ht="16.5" customHeight="1">
      <c r="A12" s="42" t="s">
        <v>107</v>
      </c>
      <c r="B12" s="42">
        <v>246</v>
      </c>
      <c r="C12" s="42">
        <v>1</v>
      </c>
      <c r="D12" s="32"/>
      <c r="E12" s="32" t="s">
        <v>130</v>
      </c>
      <c r="F12" s="32"/>
      <c r="G12" s="32"/>
      <c r="H12" s="32"/>
      <c r="I12" s="32"/>
      <c r="J12" s="32"/>
      <c r="K12" s="32"/>
      <c r="L12" s="32"/>
      <c r="M12" s="3"/>
      <c r="N12" s="3"/>
      <c r="O12" s="3"/>
    </row>
    <row r="13" spans="1:15" ht="16.5" customHeight="1">
      <c r="A13" s="42" t="s">
        <v>101</v>
      </c>
      <c r="B13" s="42">
        <v>248</v>
      </c>
      <c r="C13" s="42">
        <v>2</v>
      </c>
      <c r="D13" s="32"/>
      <c r="E13" s="32" t="s">
        <v>5</v>
      </c>
      <c r="F13" s="32"/>
      <c r="G13" s="32"/>
      <c r="H13" s="32"/>
      <c r="I13" s="32"/>
      <c r="J13" s="32"/>
      <c r="K13" s="32"/>
      <c r="L13" s="32"/>
      <c r="M13" s="3"/>
      <c r="N13" s="3"/>
      <c r="O13" s="3"/>
    </row>
    <row r="14" spans="1:15" ht="16.5" customHeight="1">
      <c r="A14" s="43" t="s">
        <v>127</v>
      </c>
      <c r="B14" s="42">
        <v>261</v>
      </c>
      <c r="C14" s="42">
        <v>3</v>
      </c>
      <c r="D14" s="32"/>
      <c r="E14" s="32" t="s">
        <v>129</v>
      </c>
      <c r="F14" s="32"/>
      <c r="G14" s="32"/>
      <c r="H14" s="32"/>
      <c r="I14" s="32"/>
      <c r="J14" s="32"/>
      <c r="K14" s="32"/>
      <c r="L14" s="32"/>
      <c r="M14" s="3"/>
      <c r="N14" s="3"/>
      <c r="O14" s="3"/>
    </row>
    <row r="15" spans="1:15" ht="16.5" customHeight="1">
      <c r="A15" s="43" t="s">
        <v>128</v>
      </c>
      <c r="B15" s="42">
        <v>276</v>
      </c>
      <c r="C15" s="42">
        <v>4</v>
      </c>
      <c r="D15" s="32"/>
      <c r="E15" s="32" t="s">
        <v>124</v>
      </c>
      <c r="F15" s="32"/>
      <c r="G15" s="32"/>
      <c r="H15" s="32"/>
      <c r="I15" s="32"/>
      <c r="J15" s="32"/>
      <c r="K15" s="32"/>
      <c r="L15" s="32"/>
      <c r="M15" s="3"/>
      <c r="N15" s="3"/>
      <c r="O15" s="3"/>
    </row>
    <row r="16" spans="1:15" ht="16.5" customHeight="1">
      <c r="A16" s="43" t="s">
        <v>112</v>
      </c>
      <c r="B16" s="42">
        <v>409</v>
      </c>
      <c r="C16" s="42">
        <v>5</v>
      </c>
      <c r="D16" s="32"/>
      <c r="E16" s="40"/>
      <c r="F16" s="40"/>
      <c r="G16" s="40"/>
      <c r="H16" s="40"/>
      <c r="I16" s="40"/>
      <c r="J16" s="40"/>
      <c r="K16" s="40"/>
      <c r="L16" s="32"/>
      <c r="M16" s="3"/>
      <c r="N16" s="3"/>
      <c r="O16" s="3"/>
    </row>
    <row r="17" spans="1:15" ht="16.5" customHeight="1">
      <c r="A17" s="32"/>
      <c r="B17" s="32"/>
      <c r="C17" s="32"/>
      <c r="D17" s="32"/>
      <c r="E17" s="32"/>
      <c r="F17" s="32"/>
      <c r="G17" s="44"/>
      <c r="H17" s="44"/>
      <c r="I17" s="44"/>
      <c r="J17" s="44"/>
      <c r="K17" s="44"/>
      <c r="L17" s="44"/>
      <c r="M17" s="5"/>
      <c r="N17" s="3"/>
      <c r="O17" s="3"/>
    </row>
    <row r="18" spans="1:15" ht="16.5" customHeight="1">
      <c r="A18" s="5"/>
      <c r="B18" s="5"/>
      <c r="C18" s="5"/>
      <c r="D18" s="3"/>
      <c r="E18" s="3"/>
      <c r="F18" s="3"/>
      <c r="G18" s="5"/>
      <c r="H18" s="5"/>
      <c r="I18" s="3"/>
      <c r="J18" s="3"/>
      <c r="K18" s="3"/>
      <c r="L18" s="3"/>
      <c r="M18" s="3"/>
      <c r="N18" s="3"/>
      <c r="O18" s="3"/>
    </row>
    <row r="19" spans="1:15" ht="28.5">
      <c r="A19" s="5"/>
      <c r="B19" s="3"/>
      <c r="C19" s="3"/>
      <c r="D19" s="3"/>
      <c r="E19" s="3"/>
      <c r="F19" s="3"/>
      <c r="G19" s="5"/>
      <c r="H19" s="5"/>
      <c r="M19" s="6"/>
      <c r="O19" s="3"/>
    </row>
    <row r="20" spans="1:15" ht="18">
      <c r="A20" s="3"/>
      <c r="B20" s="3"/>
      <c r="C20" s="3"/>
      <c r="D20" s="3"/>
      <c r="E20" s="3"/>
      <c r="F20" s="3"/>
      <c r="G20" s="5"/>
      <c r="H20" s="5"/>
      <c r="I20" s="3"/>
      <c r="J20" s="3"/>
      <c r="K20" s="3"/>
      <c r="L20" s="3"/>
      <c r="M20" s="3"/>
      <c r="N20" s="3"/>
      <c r="O20" s="3"/>
    </row>
    <row r="21" spans="1:15" ht="18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4:15" ht="18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8:15" ht="19.5" customHeight="1">
      <c r="H23" s="3"/>
      <c r="J23" s="73" t="s">
        <v>1</v>
      </c>
      <c r="K23" s="73"/>
      <c r="L23" s="73"/>
      <c r="M23" s="73"/>
      <c r="N23" s="73"/>
      <c r="O23" s="73"/>
    </row>
    <row r="24" spans="8:15" ht="19.5" customHeight="1">
      <c r="H24" s="3"/>
      <c r="J24" s="73"/>
      <c r="K24" s="73"/>
      <c r="L24" s="73"/>
      <c r="M24" s="73"/>
      <c r="N24" s="73"/>
      <c r="O24" s="73"/>
    </row>
    <row r="25" ht="19.5" customHeight="1">
      <c r="H25" s="3"/>
    </row>
    <row r="26" spans="1:15" ht="19.5" customHeight="1">
      <c r="A26" s="72" t="s">
        <v>101</v>
      </c>
      <c r="B26" s="72"/>
      <c r="C26" s="72"/>
      <c r="D26" s="8" t="s">
        <v>4</v>
      </c>
      <c r="E26" s="64">
        <v>2</v>
      </c>
      <c r="F26" s="68"/>
      <c r="G26" s="9"/>
      <c r="H26" s="9"/>
      <c r="I26" s="77" t="s">
        <v>104</v>
      </c>
      <c r="J26" s="78"/>
      <c r="K26" s="79"/>
      <c r="L26" s="8" t="s">
        <v>4</v>
      </c>
      <c r="M26" s="64">
        <v>3</v>
      </c>
      <c r="N26" s="68"/>
      <c r="O26" s="9"/>
    </row>
    <row r="27" spans="1:15" ht="19.5" customHeight="1">
      <c r="A27" s="8" t="s">
        <v>2</v>
      </c>
      <c r="B27" s="8" t="s">
        <v>3</v>
      </c>
      <c r="C27" s="8" t="s">
        <v>12</v>
      </c>
      <c r="D27" s="8" t="s">
        <v>16</v>
      </c>
      <c r="E27" s="8" t="s">
        <v>17</v>
      </c>
      <c r="F27" s="8" t="s">
        <v>18</v>
      </c>
      <c r="G27" s="8"/>
      <c r="H27" s="9"/>
      <c r="I27" s="8" t="s">
        <v>2</v>
      </c>
      <c r="J27" s="8" t="s">
        <v>3</v>
      </c>
      <c r="K27" s="8" t="s">
        <v>12</v>
      </c>
      <c r="L27" s="8" t="s">
        <v>13</v>
      </c>
      <c r="M27" s="8" t="s">
        <v>14</v>
      </c>
      <c r="N27" s="8" t="s">
        <v>15</v>
      </c>
      <c r="O27" s="8"/>
    </row>
    <row r="28" spans="1:15" ht="19.5" customHeight="1">
      <c r="A28" s="10" t="s">
        <v>102</v>
      </c>
      <c r="B28" s="10">
        <v>3</v>
      </c>
      <c r="C28" s="7">
        <v>45</v>
      </c>
      <c r="D28" s="7">
        <v>47</v>
      </c>
      <c r="E28" s="7"/>
      <c r="F28" s="7">
        <v>92</v>
      </c>
      <c r="G28" s="7" t="s">
        <v>45</v>
      </c>
      <c r="H28" s="9"/>
      <c r="I28" s="7" t="s">
        <v>105</v>
      </c>
      <c r="J28" s="7">
        <v>4</v>
      </c>
      <c r="K28" s="7">
        <v>46</v>
      </c>
      <c r="L28" s="7">
        <v>46</v>
      </c>
      <c r="M28" s="7"/>
      <c r="N28" s="7">
        <v>92</v>
      </c>
      <c r="O28" s="7"/>
    </row>
    <row r="29" spans="1:15" ht="19.5" customHeight="1">
      <c r="A29" s="10" t="s">
        <v>103</v>
      </c>
      <c r="B29" s="10">
        <v>3</v>
      </c>
      <c r="C29" s="7">
        <v>43</v>
      </c>
      <c r="D29" s="7">
        <v>35</v>
      </c>
      <c r="E29" s="7"/>
      <c r="F29" s="7">
        <v>78</v>
      </c>
      <c r="G29" s="7"/>
      <c r="H29" s="9"/>
      <c r="I29" s="7" t="s">
        <v>115</v>
      </c>
      <c r="J29" s="7">
        <v>4</v>
      </c>
      <c r="K29" s="7">
        <v>50</v>
      </c>
      <c r="L29" s="7">
        <v>41</v>
      </c>
      <c r="M29" s="7"/>
      <c r="N29" s="7">
        <v>91</v>
      </c>
      <c r="O29" s="7"/>
    </row>
    <row r="30" spans="1:15" ht="19.5" customHeight="1">
      <c r="A30" s="13" t="s">
        <v>113</v>
      </c>
      <c r="B30" s="10">
        <v>1</v>
      </c>
      <c r="C30" s="7">
        <v>48</v>
      </c>
      <c r="D30" s="7">
        <v>42</v>
      </c>
      <c r="E30" s="7"/>
      <c r="F30" s="7">
        <v>90</v>
      </c>
      <c r="G30" s="7"/>
      <c r="H30" s="9"/>
      <c r="I30" s="7" t="s">
        <v>116</v>
      </c>
      <c r="J30" s="7">
        <v>4</v>
      </c>
      <c r="K30" s="7">
        <v>48</v>
      </c>
      <c r="L30" s="7">
        <v>48</v>
      </c>
      <c r="M30" s="7"/>
      <c r="N30" s="7">
        <v>96</v>
      </c>
      <c r="O30" s="7" t="s">
        <v>45</v>
      </c>
    </row>
    <row r="31" spans="1:15" ht="19.5" customHeight="1">
      <c r="A31" s="10" t="s">
        <v>114</v>
      </c>
      <c r="B31" s="10">
        <v>1</v>
      </c>
      <c r="C31" s="7">
        <v>40</v>
      </c>
      <c r="D31" s="7">
        <v>40</v>
      </c>
      <c r="E31" s="7"/>
      <c r="F31" s="7">
        <v>80</v>
      </c>
      <c r="G31" s="7"/>
      <c r="H31" s="9"/>
      <c r="I31" s="7" t="s">
        <v>106</v>
      </c>
      <c r="J31" s="7">
        <v>3</v>
      </c>
      <c r="K31" s="7">
        <v>40</v>
      </c>
      <c r="L31" s="7">
        <v>38</v>
      </c>
      <c r="M31" s="7"/>
      <c r="N31" s="7">
        <v>78</v>
      </c>
      <c r="O31" s="7"/>
    </row>
    <row r="32" spans="1:15" ht="19.5" customHeight="1">
      <c r="A32" s="10"/>
      <c r="B32" s="10"/>
      <c r="C32" s="7"/>
      <c r="D32" s="7"/>
      <c r="E32" s="7"/>
      <c r="F32" s="7"/>
      <c r="G32" s="7"/>
      <c r="H32" s="9"/>
      <c r="I32" s="7"/>
      <c r="J32" s="7"/>
      <c r="K32" s="7"/>
      <c r="L32" s="7"/>
      <c r="M32" s="7"/>
      <c r="N32" s="7"/>
      <c r="O32" s="7"/>
    </row>
    <row r="33" spans="1:15" ht="19.5" customHeight="1">
      <c r="A33" s="11"/>
      <c r="B33" s="10"/>
      <c r="C33" s="7"/>
      <c r="D33" s="7"/>
      <c r="E33" s="7"/>
      <c r="F33" s="7"/>
      <c r="G33" s="7"/>
      <c r="H33" s="9"/>
      <c r="I33" s="12"/>
      <c r="J33" s="7"/>
      <c r="K33" s="7"/>
      <c r="L33" s="7"/>
      <c r="M33" s="7"/>
      <c r="N33" s="7"/>
      <c r="O33" s="7"/>
    </row>
    <row r="34" spans="1:15" ht="19.5" customHeight="1">
      <c r="A34" s="11"/>
      <c r="B34" s="10"/>
      <c r="C34" s="7"/>
      <c r="D34" s="7"/>
      <c r="E34" s="7"/>
      <c r="F34" s="7"/>
      <c r="G34" s="7"/>
      <c r="H34" s="9"/>
      <c r="I34" s="7"/>
      <c r="J34" s="7"/>
      <c r="K34" s="7"/>
      <c r="L34" s="7"/>
      <c r="M34" s="7"/>
      <c r="N34" s="7"/>
      <c r="O34" s="7"/>
    </row>
    <row r="35" spans="1:15" ht="19.5" customHeight="1">
      <c r="A35" s="13"/>
      <c r="B35" s="13"/>
      <c r="C35" s="8" t="s">
        <v>19</v>
      </c>
      <c r="D35" s="64">
        <f>SUM(F29+F30+F31)</f>
        <v>248</v>
      </c>
      <c r="E35" s="67"/>
      <c r="F35" s="68"/>
      <c r="G35" s="9"/>
      <c r="H35" s="9"/>
      <c r="I35" s="13"/>
      <c r="J35" s="13"/>
      <c r="K35" s="8" t="s">
        <v>20</v>
      </c>
      <c r="L35" s="64">
        <f>SUM(N28+N31+N29)</f>
        <v>261</v>
      </c>
      <c r="M35" s="65"/>
      <c r="N35" s="66"/>
      <c r="O35" s="9"/>
    </row>
    <row r="36" spans="8:15" ht="19.5" customHeight="1">
      <c r="H36" s="9"/>
      <c r="I36" s="9"/>
      <c r="J36" s="9"/>
      <c r="K36" s="9"/>
      <c r="L36" s="9"/>
      <c r="M36" s="9"/>
      <c r="N36" s="9"/>
      <c r="O36" s="9"/>
    </row>
    <row r="37" spans="1:15" ht="19.5" customHeight="1">
      <c r="A37" s="72" t="s">
        <v>107</v>
      </c>
      <c r="B37" s="72"/>
      <c r="C37" s="72"/>
      <c r="D37" s="8" t="s">
        <v>4</v>
      </c>
      <c r="E37" s="64">
        <v>1</v>
      </c>
      <c r="F37" s="68"/>
      <c r="G37" s="9"/>
      <c r="H37" s="9"/>
      <c r="I37" s="77" t="s">
        <v>110</v>
      </c>
      <c r="J37" s="78"/>
      <c r="K37" s="79"/>
      <c r="L37" s="8" t="s">
        <v>4</v>
      </c>
      <c r="M37" s="64">
        <v>4</v>
      </c>
      <c r="N37" s="68"/>
      <c r="O37" s="9"/>
    </row>
    <row r="38" spans="1:15" ht="19.5" customHeight="1">
      <c r="A38" s="8" t="s">
        <v>2</v>
      </c>
      <c r="B38" s="8" t="s">
        <v>3</v>
      </c>
      <c r="C38" s="8" t="s">
        <v>12</v>
      </c>
      <c r="D38" s="8" t="s">
        <v>16</v>
      </c>
      <c r="E38" s="8" t="s">
        <v>17</v>
      </c>
      <c r="F38" s="8" t="s">
        <v>18</v>
      </c>
      <c r="G38" s="8"/>
      <c r="H38" s="9"/>
      <c r="I38" s="8" t="s">
        <v>2</v>
      </c>
      <c r="J38" s="8" t="s">
        <v>3</v>
      </c>
      <c r="K38" s="8" t="s">
        <v>12</v>
      </c>
      <c r="L38" s="8" t="s">
        <v>13</v>
      </c>
      <c r="M38" s="8" t="s">
        <v>14</v>
      </c>
      <c r="N38" s="8" t="s">
        <v>10</v>
      </c>
      <c r="O38" s="8"/>
    </row>
    <row r="39" spans="1:15" ht="19.5" customHeight="1">
      <c r="A39" s="10" t="s">
        <v>108</v>
      </c>
      <c r="B39" s="10">
        <v>4</v>
      </c>
      <c r="C39" s="7">
        <v>41</v>
      </c>
      <c r="D39" s="7">
        <v>37</v>
      </c>
      <c r="E39" s="7"/>
      <c r="F39" s="7">
        <v>78</v>
      </c>
      <c r="G39" s="7"/>
      <c r="H39" s="9"/>
      <c r="I39" s="7" t="s">
        <v>119</v>
      </c>
      <c r="J39" s="7">
        <v>4</v>
      </c>
      <c r="K39" s="7">
        <v>40</v>
      </c>
      <c r="L39" s="7">
        <v>46</v>
      </c>
      <c r="M39" s="7"/>
      <c r="N39" s="7">
        <v>86</v>
      </c>
      <c r="O39" s="7"/>
    </row>
    <row r="40" spans="1:15" ht="19.5" customHeight="1">
      <c r="A40" s="10" t="s">
        <v>117</v>
      </c>
      <c r="B40" s="10">
        <v>4</v>
      </c>
      <c r="C40" s="7">
        <v>47</v>
      </c>
      <c r="D40" s="7">
        <v>48</v>
      </c>
      <c r="E40" s="7"/>
      <c r="F40" s="7">
        <v>95</v>
      </c>
      <c r="G40" s="7" t="s">
        <v>45</v>
      </c>
      <c r="H40" s="9"/>
      <c r="I40" s="7" t="s">
        <v>120</v>
      </c>
      <c r="J40" s="7">
        <v>4</v>
      </c>
      <c r="K40" s="7">
        <v>50</v>
      </c>
      <c r="L40" s="7">
        <v>46</v>
      </c>
      <c r="M40" s="7"/>
      <c r="N40" s="7">
        <v>96</v>
      </c>
      <c r="O40" s="7"/>
    </row>
    <row r="41" spans="1:15" ht="19.5" customHeight="1">
      <c r="A41" s="10" t="s">
        <v>109</v>
      </c>
      <c r="B41" s="10">
        <v>3</v>
      </c>
      <c r="C41" s="7">
        <v>44</v>
      </c>
      <c r="D41" s="7">
        <v>34</v>
      </c>
      <c r="E41" s="7"/>
      <c r="F41" s="7">
        <v>78</v>
      </c>
      <c r="G41" s="7"/>
      <c r="H41" s="9"/>
      <c r="I41" s="7" t="s">
        <v>111</v>
      </c>
      <c r="J41" s="7">
        <v>3</v>
      </c>
      <c r="K41" s="7">
        <v>46</v>
      </c>
      <c r="L41" s="7">
        <v>48</v>
      </c>
      <c r="M41" s="7"/>
      <c r="N41" s="7">
        <v>94</v>
      </c>
      <c r="O41" s="7"/>
    </row>
    <row r="42" spans="1:15" ht="19.5" customHeight="1">
      <c r="A42" s="10" t="s">
        <v>118</v>
      </c>
      <c r="B42" s="10">
        <v>2</v>
      </c>
      <c r="C42" s="7">
        <v>51</v>
      </c>
      <c r="D42" s="7">
        <v>39</v>
      </c>
      <c r="E42" s="7"/>
      <c r="F42" s="7">
        <v>90</v>
      </c>
      <c r="G42" s="7"/>
      <c r="H42" s="9"/>
      <c r="I42" s="7"/>
      <c r="J42" s="7"/>
      <c r="K42" s="7"/>
      <c r="L42" s="7"/>
      <c r="M42" s="7"/>
      <c r="N42" s="7"/>
      <c r="O42" s="7"/>
    </row>
    <row r="43" spans="1:15" ht="19.5" customHeight="1">
      <c r="A43" s="10"/>
      <c r="B43" s="10"/>
      <c r="C43" s="7"/>
      <c r="D43" s="7"/>
      <c r="E43" s="7"/>
      <c r="F43" s="7"/>
      <c r="G43" s="7"/>
      <c r="H43" s="9"/>
      <c r="I43" s="7"/>
      <c r="J43" s="7"/>
      <c r="K43" s="7"/>
      <c r="L43" s="7"/>
      <c r="M43" s="7"/>
      <c r="N43" s="7"/>
      <c r="O43" s="7"/>
    </row>
    <row r="44" spans="1:15" ht="19.5" customHeight="1">
      <c r="A44" s="11"/>
      <c r="B44" s="10"/>
      <c r="C44" s="7"/>
      <c r="D44" s="7"/>
      <c r="E44" s="7"/>
      <c r="F44" s="7"/>
      <c r="G44" s="7"/>
      <c r="H44" s="9"/>
      <c r="I44" s="12"/>
      <c r="J44" s="7"/>
      <c r="K44" s="7"/>
      <c r="L44" s="7"/>
      <c r="M44" s="7"/>
      <c r="N44" s="7"/>
      <c r="O44" s="7"/>
    </row>
    <row r="45" spans="1:15" ht="19.5" customHeight="1">
      <c r="A45" s="11"/>
      <c r="B45" s="10"/>
      <c r="C45" s="7"/>
      <c r="D45" s="7"/>
      <c r="E45" s="7"/>
      <c r="F45" s="7"/>
      <c r="G45" s="7"/>
      <c r="H45" s="9"/>
      <c r="I45" s="7"/>
      <c r="J45" s="7"/>
      <c r="K45" s="7"/>
      <c r="L45" s="7"/>
      <c r="M45" s="7"/>
      <c r="N45" s="7"/>
      <c r="O45" s="7"/>
    </row>
    <row r="46" spans="1:15" ht="19.5" customHeight="1">
      <c r="A46" s="13"/>
      <c r="B46" s="13"/>
      <c r="C46" s="8" t="s">
        <v>18</v>
      </c>
      <c r="D46" s="64">
        <f>SUM(F39+F41+F42)</f>
        <v>246</v>
      </c>
      <c r="E46" s="67"/>
      <c r="F46" s="68"/>
      <c r="G46" s="9"/>
      <c r="H46" s="9"/>
      <c r="I46" s="13"/>
      <c r="J46" s="13"/>
      <c r="K46" s="8" t="s">
        <v>10</v>
      </c>
      <c r="L46" s="64">
        <f>SUM(N39+N40+N41)</f>
        <v>276</v>
      </c>
      <c r="M46" s="65"/>
      <c r="N46" s="66"/>
      <c r="O46" s="9"/>
    </row>
    <row r="47" spans="4:15" ht="19.5" customHeight="1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8:15" ht="19.5" customHeight="1">
      <c r="H48" s="57"/>
      <c r="I48" s="55"/>
      <c r="J48" s="55"/>
      <c r="K48" s="55"/>
      <c r="L48" s="56"/>
      <c r="M48" s="56"/>
      <c r="N48" s="56"/>
      <c r="O48" s="56"/>
    </row>
    <row r="49" spans="1:15" ht="19.5" customHeight="1">
      <c r="A49" s="72" t="s">
        <v>112</v>
      </c>
      <c r="B49" s="72"/>
      <c r="C49" s="72"/>
      <c r="D49" s="8" t="s">
        <v>4</v>
      </c>
      <c r="E49" s="64">
        <v>5</v>
      </c>
      <c r="F49" s="68"/>
      <c r="G49" s="9"/>
      <c r="H49" s="54"/>
      <c r="I49" s="51"/>
      <c r="J49" s="52"/>
      <c r="K49" s="52"/>
      <c r="L49" s="51"/>
      <c r="M49" s="53"/>
      <c r="N49" s="53"/>
      <c r="O49" s="53"/>
    </row>
    <row r="50" spans="1:15" ht="19.5" customHeight="1">
      <c r="A50" s="8" t="s">
        <v>2</v>
      </c>
      <c r="B50" s="8" t="s">
        <v>3</v>
      </c>
      <c r="C50" s="8" t="s">
        <v>12</v>
      </c>
      <c r="D50" s="8" t="s">
        <v>16</v>
      </c>
      <c r="E50" s="8" t="s">
        <v>17</v>
      </c>
      <c r="F50" s="8" t="s">
        <v>18</v>
      </c>
      <c r="G50" s="8"/>
      <c r="H50" s="54"/>
      <c r="I50" s="51"/>
      <c r="J50" s="51"/>
      <c r="K50" s="51"/>
      <c r="L50" s="51"/>
      <c r="M50" s="51"/>
      <c r="N50" s="51"/>
      <c r="O50" s="51"/>
    </row>
    <row r="51" spans="1:15" ht="19.5" customHeight="1">
      <c r="A51" s="10" t="s">
        <v>121</v>
      </c>
      <c r="B51" s="10">
        <v>2</v>
      </c>
      <c r="C51" s="7">
        <v>73</v>
      </c>
      <c r="D51" s="7">
        <v>68</v>
      </c>
      <c r="E51" s="7"/>
      <c r="F51" s="7">
        <v>141</v>
      </c>
      <c r="G51" s="7"/>
      <c r="H51" s="54"/>
      <c r="I51" s="51"/>
      <c r="J51" s="51"/>
      <c r="K51" s="51"/>
      <c r="L51" s="51"/>
      <c r="M51" s="51"/>
      <c r="N51" s="51"/>
      <c r="O51" s="51"/>
    </row>
    <row r="52" spans="1:15" ht="19.5" customHeight="1">
      <c r="A52" s="10" t="s">
        <v>122</v>
      </c>
      <c r="B52" s="10">
        <v>2</v>
      </c>
      <c r="C52" s="7">
        <v>80</v>
      </c>
      <c r="D52" s="7">
        <v>83</v>
      </c>
      <c r="E52" s="7"/>
      <c r="F52" s="7">
        <v>163</v>
      </c>
      <c r="G52" s="7"/>
      <c r="H52" s="54"/>
      <c r="I52" s="51"/>
      <c r="J52" s="51"/>
      <c r="K52" s="51"/>
      <c r="L52" s="51"/>
      <c r="M52" s="51"/>
      <c r="N52" s="51"/>
      <c r="O52" s="51"/>
    </row>
    <row r="53" spans="1:15" ht="19.5" customHeight="1">
      <c r="A53" s="10" t="s">
        <v>123</v>
      </c>
      <c r="B53" s="10">
        <v>2</v>
      </c>
      <c r="C53" s="7">
        <v>54</v>
      </c>
      <c r="D53" s="7">
        <v>51</v>
      </c>
      <c r="E53" s="7"/>
      <c r="F53" s="7">
        <v>105</v>
      </c>
      <c r="G53" s="7"/>
      <c r="H53" s="54"/>
      <c r="I53" s="51"/>
      <c r="J53" s="51"/>
      <c r="K53" s="51"/>
      <c r="L53" s="51"/>
      <c r="M53" s="51"/>
      <c r="N53" s="51"/>
      <c r="O53" s="51"/>
    </row>
    <row r="54" spans="1:15" ht="19.5" customHeight="1">
      <c r="A54" s="10"/>
      <c r="B54" s="10"/>
      <c r="C54" s="7"/>
      <c r="D54" s="7"/>
      <c r="E54" s="7"/>
      <c r="F54" s="7"/>
      <c r="G54" s="7"/>
      <c r="H54" s="54"/>
      <c r="I54" s="56"/>
      <c r="J54" s="51"/>
      <c r="K54" s="51"/>
      <c r="L54" s="51"/>
      <c r="M54" s="51"/>
      <c r="N54" s="51"/>
      <c r="O54" s="51"/>
    </row>
    <row r="55" spans="1:15" ht="19.5" customHeight="1">
      <c r="A55" s="10"/>
      <c r="B55" s="10"/>
      <c r="C55" s="7"/>
      <c r="D55" s="7"/>
      <c r="E55" s="7"/>
      <c r="F55" s="7"/>
      <c r="G55" s="7"/>
      <c r="H55" s="54"/>
      <c r="I55" s="51"/>
      <c r="J55" s="51"/>
      <c r="K55" s="51"/>
      <c r="L55" s="51"/>
      <c r="M55" s="51"/>
      <c r="N55" s="51"/>
      <c r="O55" s="51"/>
    </row>
    <row r="56" spans="1:15" ht="19.5" customHeight="1">
      <c r="A56" s="11"/>
      <c r="B56" s="10"/>
      <c r="C56" s="7"/>
      <c r="D56" s="7"/>
      <c r="E56" s="7"/>
      <c r="F56" s="7"/>
      <c r="G56" s="7"/>
      <c r="H56" s="54"/>
      <c r="I56" s="53"/>
      <c r="J56" s="51"/>
      <c r="K56" s="51"/>
      <c r="L56" s="51"/>
      <c r="M56" s="51"/>
      <c r="N56" s="51"/>
      <c r="O56" s="51"/>
    </row>
    <row r="57" spans="1:15" ht="19.5" customHeight="1">
      <c r="A57" s="63"/>
      <c r="B57" s="10"/>
      <c r="C57" s="7"/>
      <c r="D57" s="7"/>
      <c r="E57" s="7"/>
      <c r="F57" s="7"/>
      <c r="G57" s="7"/>
      <c r="H57" s="54"/>
      <c r="I57" s="51"/>
      <c r="J57" s="51"/>
      <c r="K57" s="51"/>
      <c r="L57" s="51"/>
      <c r="M57" s="51"/>
      <c r="N57" s="51"/>
      <c r="O57" s="51"/>
    </row>
    <row r="58" spans="1:15" ht="19.5" customHeight="1">
      <c r="A58" s="49"/>
      <c r="B58" s="13"/>
      <c r="C58" s="8" t="s">
        <v>18</v>
      </c>
      <c r="D58" s="72">
        <f>SUM(F51+F52+F53)</f>
        <v>409</v>
      </c>
      <c r="E58" s="72"/>
      <c r="F58" s="72"/>
      <c r="G58" s="9"/>
      <c r="H58" s="54"/>
      <c r="I58" s="51"/>
      <c r="J58" s="51"/>
      <c r="K58" s="51"/>
      <c r="L58" s="69"/>
      <c r="M58" s="70"/>
      <c r="N58" s="70"/>
      <c r="O58" s="53"/>
    </row>
    <row r="59" spans="1:15" ht="19.5" customHeight="1">
      <c r="A59" s="56"/>
      <c r="B59" s="56"/>
      <c r="C59" s="56"/>
      <c r="D59" s="56"/>
      <c r="E59" s="56"/>
      <c r="F59" s="56"/>
      <c r="G59" s="56"/>
      <c r="H59" s="53"/>
      <c r="I59" s="53"/>
      <c r="J59" s="53"/>
      <c r="K59" s="53"/>
      <c r="L59" s="53"/>
      <c r="M59" s="53"/>
      <c r="N59" s="53"/>
      <c r="O59" s="53"/>
    </row>
    <row r="60" spans="1:15" ht="19.5" customHeight="1">
      <c r="A60" s="69"/>
      <c r="B60" s="69"/>
      <c r="C60" s="69"/>
      <c r="D60" s="51"/>
      <c r="E60" s="69"/>
      <c r="F60" s="69"/>
      <c r="G60" s="53"/>
      <c r="H60" s="53"/>
      <c r="I60" s="51"/>
      <c r="J60" s="71"/>
      <c r="K60" s="71"/>
      <c r="L60" s="51"/>
      <c r="M60" s="69"/>
      <c r="N60" s="69"/>
      <c r="O60" s="53"/>
    </row>
    <row r="61" spans="1:15" ht="19.5" customHeight="1">
      <c r="A61" s="51"/>
      <c r="B61" s="51"/>
      <c r="C61" s="51"/>
      <c r="D61" s="51"/>
      <c r="E61" s="51"/>
      <c r="F61" s="51"/>
      <c r="G61" s="51"/>
      <c r="H61" s="53"/>
      <c r="I61" s="51"/>
      <c r="J61" s="51"/>
      <c r="K61" s="51"/>
      <c r="L61" s="51"/>
      <c r="M61" s="51"/>
      <c r="N61" s="51"/>
      <c r="O61" s="51"/>
    </row>
    <row r="62" spans="1:15" ht="19.5" customHeight="1">
      <c r="A62" s="60"/>
      <c r="B62" s="60"/>
      <c r="C62" s="51"/>
      <c r="D62" s="51"/>
      <c r="E62" s="51"/>
      <c r="F62" s="51"/>
      <c r="G62" s="51"/>
      <c r="H62" s="53"/>
      <c r="I62" s="51"/>
      <c r="J62" s="51"/>
      <c r="K62" s="51"/>
      <c r="L62" s="51"/>
      <c r="M62" s="51"/>
      <c r="N62" s="51"/>
      <c r="O62" s="51"/>
    </row>
    <row r="63" spans="1:15" ht="19.5" customHeight="1">
      <c r="A63" s="60"/>
      <c r="B63" s="60"/>
      <c r="C63" s="51"/>
      <c r="D63" s="51"/>
      <c r="E63" s="51"/>
      <c r="F63" s="51"/>
      <c r="G63" s="51"/>
      <c r="H63" s="53"/>
      <c r="I63" s="51"/>
      <c r="J63" s="51"/>
      <c r="K63" s="51"/>
      <c r="L63" s="51"/>
      <c r="M63" s="51"/>
      <c r="N63" s="51"/>
      <c r="O63" s="51"/>
    </row>
    <row r="64" spans="1:15" ht="19.5" customHeight="1">
      <c r="A64" s="60"/>
      <c r="B64" s="60"/>
      <c r="C64" s="51"/>
      <c r="D64" s="51"/>
      <c r="E64" s="51"/>
      <c r="F64" s="51"/>
      <c r="G64" s="51"/>
      <c r="H64" s="53"/>
      <c r="I64" s="51"/>
      <c r="J64" s="51"/>
      <c r="K64" s="51"/>
      <c r="L64" s="51"/>
      <c r="M64" s="51"/>
      <c r="N64" s="51"/>
      <c r="O64" s="51"/>
    </row>
    <row r="65" spans="1:15" ht="19.5" customHeight="1">
      <c r="A65" s="60"/>
      <c r="B65" s="60"/>
      <c r="C65" s="51"/>
      <c r="D65" s="51"/>
      <c r="E65" s="51"/>
      <c r="F65" s="51"/>
      <c r="G65" s="51"/>
      <c r="H65" s="53"/>
      <c r="I65" s="56"/>
      <c r="J65" s="51"/>
      <c r="K65" s="51"/>
      <c r="L65" s="51"/>
      <c r="M65" s="51"/>
      <c r="N65" s="51"/>
      <c r="O65" s="51"/>
    </row>
    <row r="66" spans="1:15" ht="19.5" customHeight="1">
      <c r="A66" s="60"/>
      <c r="B66" s="60"/>
      <c r="C66" s="51"/>
      <c r="D66" s="51"/>
      <c r="E66" s="51"/>
      <c r="F66" s="51"/>
      <c r="G66" s="51"/>
      <c r="H66" s="53"/>
      <c r="I66" s="51"/>
      <c r="J66" s="51"/>
      <c r="K66" s="51"/>
      <c r="L66" s="51"/>
      <c r="M66" s="51"/>
      <c r="N66" s="51"/>
      <c r="O66" s="51"/>
    </row>
    <row r="67" spans="1:15" ht="19.5" customHeight="1">
      <c r="A67" s="61"/>
      <c r="B67" s="60"/>
      <c r="C67" s="51"/>
      <c r="D67" s="51"/>
      <c r="E67" s="51"/>
      <c r="F67" s="51"/>
      <c r="G67" s="51"/>
      <c r="H67" s="53"/>
      <c r="I67" s="53"/>
      <c r="J67" s="51"/>
      <c r="K67" s="51"/>
      <c r="L67" s="51"/>
      <c r="M67" s="51"/>
      <c r="N67" s="51"/>
      <c r="O67" s="51"/>
    </row>
    <row r="68" spans="1:15" ht="19.5" customHeight="1">
      <c r="A68" s="61"/>
      <c r="B68" s="60"/>
      <c r="C68" s="51"/>
      <c r="D68" s="51"/>
      <c r="E68" s="51"/>
      <c r="F68" s="51"/>
      <c r="G68" s="51"/>
      <c r="H68" s="53"/>
      <c r="I68" s="51"/>
      <c r="J68" s="51"/>
      <c r="K68" s="51"/>
      <c r="L68" s="51"/>
      <c r="M68" s="51"/>
      <c r="N68" s="51"/>
      <c r="O68" s="51"/>
    </row>
    <row r="69" spans="1:15" ht="19.5" customHeight="1">
      <c r="A69" s="51"/>
      <c r="B69" s="51"/>
      <c r="C69" s="51"/>
      <c r="D69" s="69"/>
      <c r="E69" s="69"/>
      <c r="F69" s="69"/>
      <c r="G69" s="53"/>
      <c r="H69" s="53"/>
      <c r="I69" s="51"/>
      <c r="J69" s="51"/>
      <c r="K69" s="51"/>
      <c r="L69" s="69"/>
      <c r="M69" s="70"/>
      <c r="N69" s="70"/>
      <c r="O69" s="53"/>
    </row>
    <row r="70" spans="1:15" ht="19.5" customHeight="1">
      <c r="A70" s="56"/>
      <c r="B70" s="56"/>
      <c r="C70" s="5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</row>
    <row r="71" spans="1:15" ht="19.5" customHeight="1">
      <c r="A71" s="56"/>
      <c r="B71" s="56"/>
      <c r="C71" s="56"/>
      <c r="D71" s="56"/>
      <c r="E71" s="56"/>
      <c r="F71" s="56"/>
      <c r="G71" s="56"/>
      <c r="H71" s="62"/>
      <c r="I71" s="56"/>
      <c r="J71" s="56"/>
      <c r="K71" s="56"/>
      <c r="L71" s="56"/>
      <c r="M71" s="56"/>
      <c r="N71" s="56"/>
      <c r="O71" s="56"/>
    </row>
    <row r="72" spans="1:15" ht="19.5" customHeight="1">
      <c r="A72" s="69"/>
      <c r="B72" s="69"/>
      <c r="C72" s="69"/>
      <c r="D72" s="51"/>
      <c r="E72" s="69"/>
      <c r="F72" s="69"/>
      <c r="G72" s="53"/>
      <c r="H72" s="53"/>
      <c r="I72" s="51"/>
      <c r="J72" s="71"/>
      <c r="K72" s="71"/>
      <c r="L72" s="51"/>
      <c r="M72" s="69"/>
      <c r="N72" s="69"/>
      <c r="O72" s="53"/>
    </row>
    <row r="73" spans="1:15" ht="19.5" customHeight="1">
      <c r="A73" s="51"/>
      <c r="B73" s="51"/>
      <c r="C73" s="51"/>
      <c r="D73" s="51"/>
      <c r="E73" s="51"/>
      <c r="F73" s="51"/>
      <c r="G73" s="51"/>
      <c r="H73" s="53"/>
      <c r="I73" s="51"/>
      <c r="J73" s="51"/>
      <c r="K73" s="51"/>
      <c r="L73" s="51"/>
      <c r="M73" s="51"/>
      <c r="N73" s="51"/>
      <c r="O73" s="51"/>
    </row>
    <row r="74" spans="1:15" ht="18.75" customHeight="1">
      <c r="A74" s="58"/>
      <c r="B74" s="58"/>
      <c r="C74" s="59"/>
      <c r="D74" s="59"/>
      <c r="E74" s="59"/>
      <c r="F74" s="59"/>
      <c r="G74" s="59"/>
      <c r="H74" s="9"/>
      <c r="I74" s="18"/>
      <c r="J74" s="18"/>
      <c r="K74" s="18"/>
      <c r="L74" s="18"/>
      <c r="M74" s="18"/>
      <c r="N74" s="18"/>
      <c r="O74" s="18"/>
    </row>
    <row r="75" spans="1:15" ht="18.75" customHeight="1">
      <c r="A75" s="10"/>
      <c r="B75" s="10"/>
      <c r="C75" s="7"/>
      <c r="D75" s="7"/>
      <c r="E75" s="7"/>
      <c r="F75" s="7"/>
      <c r="G75" s="7"/>
      <c r="H75" s="9"/>
      <c r="I75" s="18"/>
      <c r="J75" s="18"/>
      <c r="K75" s="18"/>
      <c r="L75" s="18"/>
      <c r="M75" s="18"/>
      <c r="N75" s="18"/>
      <c r="O75" s="18"/>
    </row>
    <row r="76" spans="1:15" ht="18.75" customHeight="1">
      <c r="A76" s="10"/>
      <c r="B76" s="10"/>
      <c r="C76" s="7"/>
      <c r="D76" s="7"/>
      <c r="E76" s="7"/>
      <c r="F76" s="7"/>
      <c r="G76" s="7"/>
      <c r="H76" s="9"/>
      <c r="I76" s="18"/>
      <c r="J76" s="18"/>
      <c r="K76" s="18"/>
      <c r="L76" s="18"/>
      <c r="M76" s="18"/>
      <c r="N76" s="18"/>
      <c r="O76" s="18"/>
    </row>
    <row r="77" spans="1:15" ht="18.75" customHeight="1">
      <c r="A77" s="10"/>
      <c r="B77" s="10"/>
      <c r="C77" s="7"/>
      <c r="D77" s="7"/>
      <c r="E77" s="7"/>
      <c r="F77" s="7"/>
      <c r="G77" s="7"/>
      <c r="H77" s="9"/>
      <c r="I77" s="49"/>
      <c r="J77" s="18"/>
      <c r="K77" s="18"/>
      <c r="L77" s="18"/>
      <c r="M77" s="18"/>
      <c r="N77" s="18"/>
      <c r="O77" s="18"/>
    </row>
    <row r="78" spans="1:15" ht="18.75" customHeight="1">
      <c r="A78" s="10"/>
      <c r="B78" s="10"/>
      <c r="C78" s="7"/>
      <c r="D78" s="7"/>
      <c r="E78" s="7"/>
      <c r="F78" s="7"/>
      <c r="G78" s="7"/>
      <c r="H78" s="9"/>
      <c r="I78" s="18"/>
      <c r="J78" s="18"/>
      <c r="K78" s="18"/>
      <c r="L78" s="18"/>
      <c r="M78" s="18"/>
      <c r="N78" s="18"/>
      <c r="O78" s="18"/>
    </row>
    <row r="79" spans="1:15" ht="18.75" customHeight="1">
      <c r="A79" s="11"/>
      <c r="B79" s="10"/>
      <c r="C79" s="7"/>
      <c r="D79" s="7"/>
      <c r="E79" s="7"/>
      <c r="F79" s="7"/>
      <c r="G79" s="7"/>
      <c r="H79" s="9"/>
      <c r="I79" s="50"/>
      <c r="J79" s="18"/>
      <c r="K79" s="18"/>
      <c r="L79" s="18"/>
      <c r="M79" s="18"/>
      <c r="N79" s="18"/>
      <c r="O79" s="18"/>
    </row>
    <row r="80" spans="1:15" ht="18.75" customHeight="1">
      <c r="A80" s="11"/>
      <c r="B80" s="10"/>
      <c r="C80" s="7"/>
      <c r="D80" s="7"/>
      <c r="E80" s="7"/>
      <c r="F80" s="7"/>
      <c r="G80" s="7"/>
      <c r="H80" s="9"/>
      <c r="I80" s="18"/>
      <c r="J80" s="18"/>
      <c r="K80" s="18"/>
      <c r="L80" s="18"/>
      <c r="M80" s="18"/>
      <c r="N80" s="18"/>
      <c r="O80" s="18"/>
    </row>
    <row r="81" spans="1:15" ht="18.75" customHeight="1">
      <c r="A81" s="13"/>
      <c r="B81" s="13"/>
      <c r="C81" s="8"/>
      <c r="D81" s="64"/>
      <c r="E81" s="67"/>
      <c r="F81" s="68"/>
      <c r="G81" s="9"/>
      <c r="H81" s="9"/>
      <c r="I81" s="18"/>
      <c r="J81" s="18"/>
      <c r="K81" s="48"/>
      <c r="L81" s="74"/>
      <c r="M81" s="75"/>
      <c r="N81" s="75"/>
      <c r="O81" s="50"/>
    </row>
    <row r="82" spans="8:15" ht="18.75" customHeight="1">
      <c r="H82" s="9"/>
      <c r="I82" s="50"/>
      <c r="J82" s="50"/>
      <c r="K82" s="50"/>
      <c r="L82" s="50"/>
      <c r="M82" s="50"/>
      <c r="N82" s="50"/>
      <c r="O82" s="50"/>
    </row>
    <row r="83" spans="1:15" ht="18.75" customHeight="1">
      <c r="A83" s="72"/>
      <c r="B83" s="72"/>
      <c r="C83" s="72"/>
      <c r="D83" s="8"/>
      <c r="E83" s="64"/>
      <c r="F83" s="68"/>
      <c r="G83" s="9"/>
      <c r="H83" s="9"/>
      <c r="I83" s="47"/>
      <c r="J83" s="80"/>
      <c r="K83" s="80"/>
      <c r="L83" s="48"/>
      <c r="M83" s="74"/>
      <c r="N83" s="74"/>
      <c r="O83" s="50"/>
    </row>
    <row r="84" spans="1:15" ht="17.25">
      <c r="A84" s="8"/>
      <c r="B84" s="8"/>
      <c r="C84" s="8"/>
      <c r="D84" s="8"/>
      <c r="E84" s="8"/>
      <c r="F84" s="8"/>
      <c r="G84" s="8"/>
      <c r="H84" s="9"/>
      <c r="I84" s="48"/>
      <c r="J84" s="48"/>
      <c r="K84" s="48"/>
      <c r="L84" s="48"/>
      <c r="M84" s="48"/>
      <c r="N84" s="48"/>
      <c r="O84" s="48"/>
    </row>
    <row r="85" spans="1:15" ht="17.25">
      <c r="A85" s="10"/>
      <c r="B85" s="10"/>
      <c r="C85" s="7"/>
      <c r="D85" s="7"/>
      <c r="E85" s="7"/>
      <c r="F85" s="7"/>
      <c r="G85" s="7"/>
      <c r="H85" s="9"/>
      <c r="I85" s="18"/>
      <c r="J85" s="18"/>
      <c r="K85" s="18"/>
      <c r="L85" s="18"/>
      <c r="M85" s="18"/>
      <c r="N85" s="18"/>
      <c r="O85" s="18"/>
    </row>
    <row r="86" spans="1:15" ht="17.25">
      <c r="A86" s="10"/>
      <c r="B86" s="10"/>
      <c r="C86" s="7"/>
      <c r="D86" s="7"/>
      <c r="E86" s="7"/>
      <c r="F86" s="7"/>
      <c r="G86" s="7"/>
      <c r="H86" s="9"/>
      <c r="I86" s="18"/>
      <c r="J86" s="18"/>
      <c r="K86" s="18"/>
      <c r="L86" s="18"/>
      <c r="M86" s="18"/>
      <c r="N86" s="18"/>
      <c r="O86" s="18"/>
    </row>
    <row r="87" spans="1:15" ht="17.25">
      <c r="A87" s="10"/>
      <c r="B87" s="10"/>
      <c r="C87" s="7"/>
      <c r="D87" s="7"/>
      <c r="E87" s="7"/>
      <c r="F87" s="7"/>
      <c r="G87" s="7"/>
      <c r="H87" s="9"/>
      <c r="I87" s="18"/>
      <c r="J87" s="18"/>
      <c r="K87" s="18"/>
      <c r="L87" s="18"/>
      <c r="M87" s="18"/>
      <c r="N87" s="18"/>
      <c r="O87" s="18"/>
    </row>
    <row r="88" spans="1:15" ht="17.25">
      <c r="A88" s="10"/>
      <c r="B88" s="10"/>
      <c r="C88" s="7"/>
      <c r="D88" s="7"/>
      <c r="E88" s="7"/>
      <c r="F88" s="7"/>
      <c r="G88" s="7"/>
      <c r="H88" s="9"/>
      <c r="I88" s="49"/>
      <c r="J88" s="18"/>
      <c r="K88" s="18"/>
      <c r="L88" s="18"/>
      <c r="M88" s="18"/>
      <c r="N88" s="18"/>
      <c r="O88" s="18"/>
    </row>
    <row r="89" spans="1:15" ht="17.25">
      <c r="A89" s="10"/>
      <c r="B89" s="10"/>
      <c r="C89" s="7"/>
      <c r="D89" s="7"/>
      <c r="E89" s="7"/>
      <c r="F89" s="7"/>
      <c r="G89" s="7"/>
      <c r="H89" s="9"/>
      <c r="I89" s="18"/>
      <c r="J89" s="18"/>
      <c r="K89" s="18"/>
      <c r="L89" s="18"/>
      <c r="M89" s="18"/>
      <c r="N89" s="18"/>
      <c r="O89" s="18"/>
    </row>
    <row r="90" spans="1:15" ht="17.25">
      <c r="A90" s="11"/>
      <c r="B90" s="10"/>
      <c r="C90" s="7"/>
      <c r="D90" s="7"/>
      <c r="E90" s="7"/>
      <c r="F90" s="7"/>
      <c r="G90" s="7"/>
      <c r="H90" s="9"/>
      <c r="I90" s="50"/>
      <c r="J90" s="18"/>
      <c r="K90" s="18"/>
      <c r="L90" s="18"/>
      <c r="M90" s="18"/>
      <c r="N90" s="18"/>
      <c r="O90" s="18"/>
    </row>
    <row r="91" spans="1:15" ht="17.25">
      <c r="A91" s="11"/>
      <c r="B91" s="10"/>
      <c r="C91" s="7"/>
      <c r="D91" s="7"/>
      <c r="E91" s="7"/>
      <c r="F91" s="7"/>
      <c r="G91" s="7"/>
      <c r="H91" s="9"/>
      <c r="I91" s="18"/>
      <c r="J91" s="18"/>
      <c r="K91" s="18"/>
      <c r="L91" s="18"/>
      <c r="M91" s="18"/>
      <c r="N91" s="18"/>
      <c r="O91" s="18"/>
    </row>
    <row r="92" spans="1:15" ht="17.25">
      <c r="A92" s="13"/>
      <c r="B92" s="13"/>
      <c r="C92" s="8"/>
      <c r="D92" s="64"/>
      <c r="E92" s="67"/>
      <c r="F92" s="68"/>
      <c r="G92" s="9"/>
      <c r="H92" s="9"/>
      <c r="I92" s="18"/>
      <c r="J92" s="18"/>
      <c r="K92" s="48"/>
      <c r="L92" s="74"/>
      <c r="M92" s="75"/>
      <c r="N92" s="75"/>
      <c r="O92" s="9"/>
    </row>
    <row r="93" spans="4:15" ht="17.25">
      <c r="D93" s="9"/>
      <c r="E93" s="9"/>
      <c r="F93" s="9"/>
      <c r="G93" s="9"/>
      <c r="H93" s="9"/>
      <c r="I93" s="50"/>
      <c r="J93" s="50"/>
      <c r="K93" s="50"/>
      <c r="L93" s="50"/>
      <c r="M93" s="50"/>
      <c r="N93" s="50"/>
      <c r="O93" s="9"/>
    </row>
  </sheetData>
  <sheetProtection/>
  <mergeCells count="36">
    <mergeCell ref="C4:E4"/>
    <mergeCell ref="I26:K26"/>
    <mergeCell ref="I37:K37"/>
    <mergeCell ref="A83:C83"/>
    <mergeCell ref="E83:F83"/>
    <mergeCell ref="J83:K83"/>
    <mergeCell ref="D69:F69"/>
    <mergeCell ref="D35:F35"/>
    <mergeCell ref="E60:F60"/>
    <mergeCell ref="M83:N83"/>
    <mergeCell ref="D92:F92"/>
    <mergeCell ref="L92:N92"/>
    <mergeCell ref="A72:C72"/>
    <mergeCell ref="E72:F72"/>
    <mergeCell ref="J72:K72"/>
    <mergeCell ref="M72:N72"/>
    <mergeCell ref="D81:F81"/>
    <mergeCell ref="L81:N81"/>
    <mergeCell ref="J23:O24"/>
    <mergeCell ref="M26:N26"/>
    <mergeCell ref="M37:N37"/>
    <mergeCell ref="A26:C26"/>
    <mergeCell ref="E26:F26"/>
    <mergeCell ref="L58:N58"/>
    <mergeCell ref="A37:C37"/>
    <mergeCell ref="E37:F37"/>
    <mergeCell ref="L35:N35"/>
    <mergeCell ref="L46:N46"/>
    <mergeCell ref="D46:F46"/>
    <mergeCell ref="L69:N69"/>
    <mergeCell ref="J60:K60"/>
    <mergeCell ref="A49:C49"/>
    <mergeCell ref="E49:F49"/>
    <mergeCell ref="D58:F58"/>
    <mergeCell ref="A60:C60"/>
    <mergeCell ref="M60:N6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6" r:id="rId1"/>
  <rowBreaks count="2" manualBreakCount="2">
    <brk id="24" max="14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zoomScale="115" zoomScaleNormal="115" zoomScalePageLayoutView="0" workbookViewId="0" topLeftCell="A1">
      <selection activeCell="A18" sqref="A18"/>
    </sheetView>
  </sheetViews>
  <sheetFormatPr defaultColWidth="9.00390625" defaultRowHeight="13.5"/>
  <cols>
    <col min="1" max="1" width="21.00390625" style="1" customWidth="1"/>
    <col min="2" max="2" width="10.125" style="1" bestFit="1" customWidth="1"/>
    <col min="3" max="4" width="9.375" style="1" customWidth="1"/>
    <col min="5" max="5" width="6.25390625" style="1" customWidth="1"/>
    <col min="6" max="6" width="9.625" style="1" customWidth="1"/>
    <col min="7" max="7" width="4.50390625" style="1" customWidth="1"/>
    <col min="8" max="8" width="2.625" style="1" customWidth="1"/>
    <col min="9" max="9" width="18.625" style="1" customWidth="1"/>
    <col min="10" max="10" width="7.125" style="1" customWidth="1"/>
    <col min="11" max="12" width="9.375" style="1" customWidth="1"/>
    <col min="13" max="13" width="4.625" style="1" customWidth="1"/>
    <col min="14" max="14" width="9.625" style="1" customWidth="1"/>
    <col min="15" max="15" width="4.625" style="1" customWidth="1"/>
    <col min="16" max="16384" width="9.00390625" style="1" customWidth="1"/>
  </cols>
  <sheetData>
    <row r="1" spans="1:15" ht="21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>
      <c r="A3" s="20" t="s">
        <v>6</v>
      </c>
      <c r="B3" s="3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>
      <c r="A4" s="20" t="s">
        <v>7</v>
      </c>
      <c r="B4" s="3"/>
      <c r="C4" s="86">
        <v>42110</v>
      </c>
      <c r="D4" s="86"/>
      <c r="E4" s="39"/>
      <c r="F4" s="3"/>
      <c r="G4" s="3" t="s">
        <v>97</v>
      </c>
      <c r="H4" s="3"/>
      <c r="I4" s="3"/>
      <c r="J4" s="3"/>
      <c r="K4" s="3"/>
      <c r="L4" s="3"/>
      <c r="M4" s="3"/>
      <c r="N4" s="3"/>
      <c r="O4" s="3"/>
    </row>
    <row r="5" spans="1:15" ht="18">
      <c r="A5" s="20" t="s">
        <v>8</v>
      </c>
      <c r="B5" s="3"/>
      <c r="C5" s="3" t="s">
        <v>95</v>
      </c>
      <c r="D5" s="3"/>
      <c r="E5" s="3"/>
      <c r="F5" s="3"/>
      <c r="G5" s="3" t="s">
        <v>98</v>
      </c>
      <c r="H5" s="3"/>
      <c r="J5" s="3"/>
      <c r="K5" s="3"/>
      <c r="L5" s="3"/>
      <c r="M5" s="3"/>
      <c r="N5" s="3"/>
      <c r="O5" s="3"/>
    </row>
    <row r="6" spans="1:15" ht="18">
      <c r="A6" s="20" t="s">
        <v>9</v>
      </c>
      <c r="B6" s="3"/>
      <c r="C6" s="3" t="s">
        <v>96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>
      <c r="A7" s="3"/>
      <c r="B7" s="3"/>
      <c r="C7" s="3" t="s">
        <v>27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3" ht="16.5" customHeight="1">
      <c r="A11" s="4" t="s">
        <v>0</v>
      </c>
      <c r="B11" s="30" t="s">
        <v>18</v>
      </c>
      <c r="C11" s="31" t="s">
        <v>4</v>
      </c>
      <c r="E11" s="3" t="s">
        <v>91</v>
      </c>
      <c r="F11" s="3"/>
      <c r="G11" s="3"/>
      <c r="H11" s="3"/>
      <c r="I11" s="3"/>
      <c r="J11" s="3"/>
      <c r="K11" s="3"/>
      <c r="L11" s="3"/>
      <c r="M11" s="3"/>
    </row>
    <row r="12" spans="1:13" ht="21" customHeight="1">
      <c r="A12" s="34"/>
      <c r="B12" s="34"/>
      <c r="C12" s="34">
        <v>1</v>
      </c>
      <c r="E12" s="3" t="s">
        <v>92</v>
      </c>
      <c r="F12" s="3"/>
      <c r="G12" s="3"/>
      <c r="H12" s="3"/>
      <c r="I12" s="3"/>
      <c r="J12" s="3"/>
      <c r="K12" s="3"/>
      <c r="L12" s="3"/>
      <c r="M12" s="3"/>
    </row>
    <row r="13" spans="1:13" ht="21" customHeight="1">
      <c r="A13" s="34"/>
      <c r="B13" s="34"/>
      <c r="C13" s="34">
        <v>2</v>
      </c>
      <c r="E13" s="3" t="s">
        <v>5</v>
      </c>
      <c r="F13" s="3"/>
      <c r="G13" s="3"/>
      <c r="H13" s="3"/>
      <c r="I13" s="3"/>
      <c r="J13" s="3"/>
      <c r="K13" s="3"/>
      <c r="L13" s="3"/>
      <c r="M13" s="3"/>
    </row>
    <row r="14" spans="1:13" ht="21" customHeight="1">
      <c r="A14" s="37"/>
      <c r="B14" s="34"/>
      <c r="C14" s="34">
        <v>3</v>
      </c>
      <c r="E14" s="3" t="s">
        <v>93</v>
      </c>
      <c r="F14" s="3"/>
      <c r="G14" s="3"/>
      <c r="H14" s="3"/>
      <c r="I14" s="3"/>
      <c r="J14" s="3"/>
      <c r="K14" s="3"/>
      <c r="L14" s="3"/>
      <c r="M14" s="3"/>
    </row>
    <row r="15" spans="1:13" ht="21" customHeight="1">
      <c r="A15" s="34"/>
      <c r="B15" s="34"/>
      <c r="C15" s="34">
        <v>4</v>
      </c>
      <c r="E15" s="3" t="s">
        <v>94</v>
      </c>
      <c r="F15" s="3"/>
      <c r="G15" s="3"/>
      <c r="H15" s="3"/>
      <c r="I15" s="3"/>
      <c r="J15" s="3"/>
      <c r="K15" s="3"/>
      <c r="L15" s="3"/>
      <c r="M15" s="3"/>
    </row>
    <row r="16" spans="1:15" ht="16.5" customHeight="1">
      <c r="A16" s="3"/>
      <c r="B16" s="3"/>
      <c r="C16" s="3"/>
      <c r="D16" s="3"/>
      <c r="E16" s="3"/>
      <c r="F16" s="3"/>
      <c r="G16" s="5"/>
      <c r="H16" s="5"/>
      <c r="I16" s="5"/>
      <c r="J16" s="5"/>
      <c r="K16" s="5"/>
      <c r="L16" s="5"/>
      <c r="M16" s="5"/>
      <c r="N16" s="3"/>
      <c r="O16" s="3"/>
    </row>
    <row r="17" spans="5:15" ht="16.5" customHeight="1">
      <c r="E17" s="3"/>
      <c r="F17" s="3"/>
      <c r="G17" s="5"/>
      <c r="H17" s="5"/>
      <c r="I17" s="3"/>
      <c r="J17" s="3"/>
      <c r="K17" s="3"/>
      <c r="L17" s="3"/>
      <c r="M17" s="3"/>
      <c r="N17" s="3"/>
      <c r="O17" s="3"/>
    </row>
    <row r="18" spans="1:15" ht="28.5">
      <c r="A18" s="5"/>
      <c r="B18" s="3"/>
      <c r="C18" s="3"/>
      <c r="D18" s="3"/>
      <c r="E18" s="3"/>
      <c r="F18" s="3"/>
      <c r="G18" s="5"/>
      <c r="H18" s="5"/>
      <c r="M18" s="6"/>
      <c r="O18" s="3"/>
    </row>
    <row r="19" spans="5:15" ht="18">
      <c r="E19" s="3"/>
      <c r="F19" s="3"/>
      <c r="G19" s="5"/>
      <c r="H19" s="5"/>
      <c r="I19" s="3"/>
      <c r="J19" s="3"/>
      <c r="K19" s="3"/>
      <c r="L19" s="3"/>
      <c r="M19" s="3"/>
      <c r="N19" s="3"/>
      <c r="O19" s="3"/>
    </row>
    <row r="20" spans="1:15" ht="18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4:15" ht="18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8:15" ht="19.5" customHeight="1">
      <c r="H22" s="3"/>
      <c r="I22" s="22"/>
      <c r="J22" s="83" t="s">
        <v>1</v>
      </c>
      <c r="K22" s="83"/>
      <c r="L22" s="83"/>
      <c r="M22" s="83"/>
      <c r="N22" s="83"/>
      <c r="O22" s="83"/>
    </row>
    <row r="23" spans="8:15" ht="19.5" customHeight="1">
      <c r="H23" s="3"/>
      <c r="I23" s="22"/>
      <c r="J23" s="83"/>
      <c r="K23" s="83"/>
      <c r="L23" s="83"/>
      <c r="M23" s="83"/>
      <c r="N23" s="83"/>
      <c r="O23" s="83"/>
    </row>
    <row r="24" spans="8:15" ht="19.5" customHeight="1">
      <c r="H24" s="3"/>
      <c r="I24" s="22"/>
      <c r="J24" s="6"/>
      <c r="K24" s="6"/>
      <c r="L24" s="6"/>
      <c r="M24" s="6"/>
      <c r="N24" s="6"/>
      <c r="O24" s="6"/>
    </row>
    <row r="25" spans="8:9" ht="19.5" customHeight="1">
      <c r="H25" s="3"/>
      <c r="I25" s="22"/>
    </row>
    <row r="26" spans="8:9" ht="19.5" customHeight="1">
      <c r="H26" s="3"/>
      <c r="I26" s="22"/>
    </row>
    <row r="27" ht="19.5" customHeight="1">
      <c r="H27" s="3"/>
    </row>
    <row r="28" ht="19.5" customHeight="1">
      <c r="H28" s="3"/>
    </row>
    <row r="29" spans="1:15" ht="19.5" customHeight="1">
      <c r="A29" s="64" t="s">
        <v>24</v>
      </c>
      <c r="B29" s="67"/>
      <c r="C29" s="68"/>
      <c r="D29" s="16" t="s">
        <v>4</v>
      </c>
      <c r="E29" s="64">
        <v>1</v>
      </c>
      <c r="F29" s="68"/>
      <c r="G29" s="9"/>
      <c r="H29" s="9"/>
      <c r="I29" s="17" t="s">
        <v>29</v>
      </c>
      <c r="J29" s="84">
        <f>D38+L38</f>
        <v>609</v>
      </c>
      <c r="K29" s="85"/>
      <c r="L29" s="8" t="s">
        <v>4</v>
      </c>
      <c r="M29" s="64">
        <v>1</v>
      </c>
      <c r="N29" s="68"/>
      <c r="O29" s="13"/>
    </row>
    <row r="30" spans="1:15" ht="19.5" customHeight="1">
      <c r="A30" s="8" t="s">
        <v>2</v>
      </c>
      <c r="B30" s="8" t="s">
        <v>3</v>
      </c>
      <c r="C30" s="8" t="s">
        <v>12</v>
      </c>
      <c r="D30" s="8" t="s">
        <v>16</v>
      </c>
      <c r="E30" s="8" t="s">
        <v>17</v>
      </c>
      <c r="F30" s="8" t="s">
        <v>18</v>
      </c>
      <c r="G30" s="16"/>
      <c r="H30" s="9"/>
      <c r="I30" s="8" t="s">
        <v>2</v>
      </c>
      <c r="J30" s="8" t="s">
        <v>3</v>
      </c>
      <c r="K30" s="8" t="s">
        <v>12</v>
      </c>
      <c r="L30" s="8" t="s">
        <v>13</v>
      </c>
      <c r="M30" s="8" t="s">
        <v>14</v>
      </c>
      <c r="N30" s="8" t="s">
        <v>10</v>
      </c>
      <c r="O30" s="8"/>
    </row>
    <row r="31" spans="1:15" ht="19.5" customHeight="1">
      <c r="A31" s="67" t="s">
        <v>42</v>
      </c>
      <c r="B31" s="67"/>
      <c r="C31" s="67"/>
      <c r="D31" s="67"/>
      <c r="E31" s="67"/>
      <c r="F31" s="67"/>
      <c r="G31" s="68"/>
      <c r="H31" s="13"/>
      <c r="I31" s="64" t="s">
        <v>43</v>
      </c>
      <c r="J31" s="67"/>
      <c r="K31" s="67"/>
      <c r="L31" s="67"/>
      <c r="M31" s="67"/>
      <c r="N31" s="67"/>
      <c r="O31" s="68"/>
    </row>
    <row r="32" spans="1:15" ht="19.5" customHeight="1">
      <c r="A32" s="10" t="s">
        <v>33</v>
      </c>
      <c r="B32" s="10">
        <v>3</v>
      </c>
      <c r="C32" s="7">
        <v>38</v>
      </c>
      <c r="D32" s="7">
        <v>34</v>
      </c>
      <c r="E32" s="7"/>
      <c r="F32" s="7">
        <f>C32+D32</f>
        <v>72</v>
      </c>
      <c r="G32" s="7"/>
      <c r="H32" s="13"/>
      <c r="I32" s="10" t="s">
        <v>33</v>
      </c>
      <c r="J32" s="10">
        <v>3</v>
      </c>
      <c r="K32" s="7">
        <v>41</v>
      </c>
      <c r="L32" s="7">
        <v>37</v>
      </c>
      <c r="M32" s="7"/>
      <c r="N32" s="7">
        <f>K32+L32</f>
        <v>78</v>
      </c>
      <c r="O32" s="7"/>
    </row>
    <row r="33" spans="1:15" ht="19.5" customHeight="1">
      <c r="A33" s="10" t="s">
        <v>34</v>
      </c>
      <c r="B33" s="10">
        <v>3</v>
      </c>
      <c r="C33" s="7">
        <v>35</v>
      </c>
      <c r="D33" s="7">
        <v>40</v>
      </c>
      <c r="E33" s="7"/>
      <c r="F33" s="7">
        <f>C33+D33</f>
        <v>75</v>
      </c>
      <c r="G33" s="7"/>
      <c r="H33" s="13"/>
      <c r="I33" s="10" t="s">
        <v>34</v>
      </c>
      <c r="J33" s="10">
        <v>3</v>
      </c>
      <c r="K33" s="7">
        <v>34</v>
      </c>
      <c r="L33" s="7">
        <v>38</v>
      </c>
      <c r="M33" s="7"/>
      <c r="N33" s="7">
        <f>K33+L33</f>
        <v>72</v>
      </c>
      <c r="O33" s="7"/>
    </row>
    <row r="34" spans="1:15" ht="19.5" customHeight="1">
      <c r="A34" s="10" t="s">
        <v>47</v>
      </c>
      <c r="B34" s="10">
        <v>2</v>
      </c>
      <c r="C34" s="7">
        <v>41</v>
      </c>
      <c r="D34" s="7">
        <v>38</v>
      </c>
      <c r="E34" s="7"/>
      <c r="F34" s="7">
        <f>C34+D34</f>
        <v>79</v>
      </c>
      <c r="G34" s="7"/>
      <c r="H34" s="13"/>
      <c r="I34" s="10" t="s">
        <v>47</v>
      </c>
      <c r="J34" s="10">
        <v>2</v>
      </c>
      <c r="K34" s="7">
        <v>40</v>
      </c>
      <c r="L34" s="7">
        <v>36</v>
      </c>
      <c r="M34" s="7"/>
      <c r="N34" s="7">
        <f>K34+L34</f>
        <v>76</v>
      </c>
      <c r="O34" s="7"/>
    </row>
    <row r="35" spans="1:15" ht="19.5" customHeight="1">
      <c r="A35" s="10" t="s">
        <v>62</v>
      </c>
      <c r="B35" s="10">
        <v>1</v>
      </c>
      <c r="C35" s="7">
        <v>40</v>
      </c>
      <c r="D35" s="7">
        <v>40</v>
      </c>
      <c r="E35" s="7"/>
      <c r="F35" s="7">
        <f>C35+D35</f>
        <v>80</v>
      </c>
      <c r="G35" s="7" t="s">
        <v>45</v>
      </c>
      <c r="H35" s="13"/>
      <c r="I35" s="10" t="s">
        <v>87</v>
      </c>
      <c r="J35" s="10">
        <v>1</v>
      </c>
      <c r="K35" s="7">
        <v>40</v>
      </c>
      <c r="L35" s="7">
        <v>38</v>
      </c>
      <c r="M35" s="7"/>
      <c r="N35" s="7">
        <f>K35+L35</f>
        <v>78</v>
      </c>
      <c r="O35" s="7"/>
    </row>
    <row r="36" spans="1:15" ht="19.5" customHeight="1">
      <c r="A36" s="10" t="s">
        <v>63</v>
      </c>
      <c r="B36" s="10">
        <v>1</v>
      </c>
      <c r="C36" s="7">
        <v>36</v>
      </c>
      <c r="D36" s="7">
        <v>43</v>
      </c>
      <c r="E36" s="7"/>
      <c r="F36" s="7">
        <f>C36+D36</f>
        <v>79</v>
      </c>
      <c r="G36" s="7"/>
      <c r="H36" s="13"/>
      <c r="I36" s="10" t="s">
        <v>63</v>
      </c>
      <c r="J36" s="10">
        <v>1</v>
      </c>
      <c r="K36" s="7">
        <v>40</v>
      </c>
      <c r="L36" s="7">
        <v>40</v>
      </c>
      <c r="M36" s="7"/>
      <c r="N36" s="7">
        <f>K36+L36</f>
        <v>80</v>
      </c>
      <c r="O36" s="7" t="s">
        <v>45</v>
      </c>
    </row>
    <row r="37" spans="1:15" ht="19.5" customHeight="1">
      <c r="A37" s="10"/>
      <c r="B37" s="10"/>
      <c r="C37" s="7"/>
      <c r="D37" s="7"/>
      <c r="E37" s="7"/>
      <c r="F37" s="7"/>
      <c r="G37" s="7"/>
      <c r="H37" s="13"/>
      <c r="I37" s="7"/>
      <c r="J37" s="7"/>
      <c r="K37" s="7"/>
      <c r="L37" s="7"/>
      <c r="M37" s="7"/>
      <c r="N37" s="7"/>
      <c r="O37" s="7"/>
    </row>
    <row r="38" spans="1:15" ht="19.5" customHeight="1">
      <c r="A38" s="13"/>
      <c r="B38" s="13"/>
      <c r="C38" s="8" t="s">
        <v>18</v>
      </c>
      <c r="D38" s="64">
        <v>305</v>
      </c>
      <c r="E38" s="67"/>
      <c r="F38" s="68"/>
      <c r="G38" s="13"/>
      <c r="H38" s="13"/>
      <c r="I38" s="13"/>
      <c r="J38" s="13"/>
      <c r="K38" s="8" t="s">
        <v>10</v>
      </c>
      <c r="L38" s="64">
        <f>SUM(N32:N35)</f>
        <v>304</v>
      </c>
      <c r="M38" s="81"/>
      <c r="N38" s="82"/>
      <c r="O38" s="13"/>
    </row>
    <row r="39" spans="1:15" ht="19.5" customHeight="1">
      <c r="A39" s="15"/>
      <c r="B39" s="15"/>
      <c r="C39" s="15"/>
      <c r="D39" s="15"/>
      <c r="E39" s="15"/>
      <c r="F39" s="15"/>
      <c r="G39" s="15"/>
      <c r="H39" s="13"/>
      <c r="I39" s="13"/>
      <c r="J39" s="13"/>
      <c r="K39" s="13"/>
      <c r="L39" s="13"/>
      <c r="M39" s="13"/>
      <c r="N39" s="13"/>
      <c r="O39" s="13"/>
    </row>
    <row r="40" spans="1:15" ht="19.5" customHeight="1">
      <c r="A40" s="72" t="s">
        <v>31</v>
      </c>
      <c r="B40" s="72"/>
      <c r="C40" s="72"/>
      <c r="D40" s="8" t="s">
        <v>4</v>
      </c>
      <c r="E40" s="64">
        <v>2</v>
      </c>
      <c r="F40" s="68"/>
      <c r="G40" s="13"/>
      <c r="H40" s="13"/>
      <c r="I40" s="17" t="s">
        <v>29</v>
      </c>
      <c r="J40" s="84">
        <f>D49+L49</f>
        <v>615</v>
      </c>
      <c r="K40" s="85"/>
      <c r="L40" s="8" t="s">
        <v>4</v>
      </c>
      <c r="M40" s="64">
        <v>2</v>
      </c>
      <c r="N40" s="68"/>
      <c r="O40" s="13"/>
    </row>
    <row r="41" spans="1:15" ht="19.5" customHeight="1">
      <c r="A41" s="8" t="s">
        <v>2</v>
      </c>
      <c r="B41" s="8" t="s">
        <v>3</v>
      </c>
      <c r="C41" s="8" t="s">
        <v>12</v>
      </c>
      <c r="D41" s="8" t="s">
        <v>16</v>
      </c>
      <c r="E41" s="8" t="s">
        <v>17</v>
      </c>
      <c r="F41" s="8" t="s">
        <v>18</v>
      </c>
      <c r="G41" s="8"/>
      <c r="H41" s="13"/>
      <c r="I41" s="8" t="s">
        <v>2</v>
      </c>
      <c r="J41" s="8" t="s">
        <v>3</v>
      </c>
      <c r="K41" s="8" t="s">
        <v>12</v>
      </c>
      <c r="L41" s="8" t="s">
        <v>13</v>
      </c>
      <c r="M41" s="8" t="s">
        <v>14</v>
      </c>
      <c r="N41" s="8" t="s">
        <v>10</v>
      </c>
      <c r="O41" s="8"/>
    </row>
    <row r="42" spans="1:15" ht="19.5" customHeight="1">
      <c r="A42" s="67" t="s">
        <v>42</v>
      </c>
      <c r="B42" s="67"/>
      <c r="C42" s="67"/>
      <c r="D42" s="67"/>
      <c r="E42" s="67"/>
      <c r="F42" s="67"/>
      <c r="G42" s="68"/>
      <c r="H42" s="13"/>
      <c r="I42" s="64" t="s">
        <v>43</v>
      </c>
      <c r="J42" s="67"/>
      <c r="K42" s="67"/>
      <c r="L42" s="67"/>
      <c r="M42" s="67"/>
      <c r="N42" s="67"/>
      <c r="O42" s="68"/>
    </row>
    <row r="43" spans="1:15" ht="19.5" customHeight="1">
      <c r="A43" s="10" t="s">
        <v>48</v>
      </c>
      <c r="B43" s="10">
        <v>4</v>
      </c>
      <c r="C43" s="7">
        <v>41</v>
      </c>
      <c r="D43" s="7">
        <v>40</v>
      </c>
      <c r="E43" s="7"/>
      <c r="F43" s="7">
        <f>C43+D43</f>
        <v>81</v>
      </c>
      <c r="G43" s="7"/>
      <c r="H43" s="13"/>
      <c r="I43" s="10" t="s">
        <v>48</v>
      </c>
      <c r="J43" s="10">
        <v>4</v>
      </c>
      <c r="K43" s="7">
        <v>42</v>
      </c>
      <c r="L43" s="7">
        <v>41</v>
      </c>
      <c r="M43" s="7"/>
      <c r="N43" s="7">
        <f>K43+L43</f>
        <v>83</v>
      </c>
      <c r="O43" s="7"/>
    </row>
    <row r="44" spans="1:15" ht="19.5" customHeight="1">
      <c r="A44" s="10" t="s">
        <v>32</v>
      </c>
      <c r="B44" s="10">
        <v>4</v>
      </c>
      <c r="C44" s="7">
        <v>36</v>
      </c>
      <c r="D44" s="7">
        <v>41</v>
      </c>
      <c r="E44" s="7"/>
      <c r="F44" s="7">
        <f>C44+D44</f>
        <v>77</v>
      </c>
      <c r="G44" s="7"/>
      <c r="H44" s="13"/>
      <c r="I44" s="10" t="s">
        <v>32</v>
      </c>
      <c r="J44" s="10">
        <v>4</v>
      </c>
      <c r="K44" s="7">
        <v>37</v>
      </c>
      <c r="L44" s="7">
        <v>37</v>
      </c>
      <c r="M44" s="7"/>
      <c r="N44" s="7">
        <f>K44+L44</f>
        <v>74</v>
      </c>
      <c r="O44" s="7"/>
    </row>
    <row r="45" spans="1:15" ht="19.5" customHeight="1">
      <c r="A45" s="10" t="s">
        <v>64</v>
      </c>
      <c r="B45" s="10">
        <v>3</v>
      </c>
      <c r="C45" s="7">
        <v>44</v>
      </c>
      <c r="D45" s="7">
        <v>42</v>
      </c>
      <c r="E45" s="7"/>
      <c r="F45" s="7">
        <f>C45+D45</f>
        <v>86</v>
      </c>
      <c r="G45" s="7" t="s">
        <v>45</v>
      </c>
      <c r="H45" s="13"/>
      <c r="I45" s="10" t="s">
        <v>50</v>
      </c>
      <c r="J45" s="10">
        <v>3</v>
      </c>
      <c r="K45" s="7">
        <v>40</v>
      </c>
      <c r="L45" s="7">
        <v>47</v>
      </c>
      <c r="M45" s="7"/>
      <c r="N45" s="7">
        <f>K45+L45</f>
        <v>87</v>
      </c>
      <c r="O45" s="7" t="s">
        <v>45</v>
      </c>
    </row>
    <row r="46" spans="1:15" ht="19.5" customHeight="1">
      <c r="A46" s="10" t="s">
        <v>49</v>
      </c>
      <c r="B46" s="10">
        <v>3</v>
      </c>
      <c r="C46" s="7">
        <v>38</v>
      </c>
      <c r="D46" s="7">
        <v>34</v>
      </c>
      <c r="E46" s="7"/>
      <c r="F46" s="7">
        <f>C46+D46</f>
        <v>72</v>
      </c>
      <c r="G46" s="7"/>
      <c r="H46" s="13"/>
      <c r="I46" s="10" t="s">
        <v>49</v>
      </c>
      <c r="J46" s="10">
        <v>3</v>
      </c>
      <c r="K46" s="7">
        <v>35</v>
      </c>
      <c r="L46" s="7">
        <v>35</v>
      </c>
      <c r="M46" s="7"/>
      <c r="N46" s="7">
        <f>K46+L46</f>
        <v>70</v>
      </c>
      <c r="O46" s="7"/>
    </row>
    <row r="47" spans="1:15" ht="19.5" customHeight="1">
      <c r="A47" s="10" t="s">
        <v>65</v>
      </c>
      <c r="B47" s="10">
        <v>1</v>
      </c>
      <c r="C47" s="7">
        <v>41</v>
      </c>
      <c r="D47" s="7">
        <v>38</v>
      </c>
      <c r="E47" s="7"/>
      <c r="F47" s="7">
        <f>C47+D47</f>
        <v>79</v>
      </c>
      <c r="G47" s="7"/>
      <c r="H47" s="13"/>
      <c r="I47" s="10" t="s">
        <v>65</v>
      </c>
      <c r="J47" s="10">
        <v>1</v>
      </c>
      <c r="K47" s="7">
        <v>41</v>
      </c>
      <c r="L47" s="7">
        <v>38</v>
      </c>
      <c r="M47" s="7"/>
      <c r="N47" s="7">
        <f>K47+L47</f>
        <v>79</v>
      </c>
      <c r="O47" s="7"/>
    </row>
    <row r="48" spans="1:15" ht="19.5" customHeight="1">
      <c r="A48" s="10"/>
      <c r="B48" s="10"/>
      <c r="C48" s="7"/>
      <c r="D48" s="7"/>
      <c r="E48" s="7"/>
      <c r="F48" s="7"/>
      <c r="G48" s="7"/>
      <c r="H48" s="13"/>
      <c r="I48" s="7"/>
      <c r="J48" s="7"/>
      <c r="K48" s="7"/>
      <c r="L48" s="7"/>
      <c r="M48" s="7"/>
      <c r="N48" s="7"/>
      <c r="O48" s="7"/>
    </row>
    <row r="49" spans="1:15" ht="19.5" customHeight="1">
      <c r="A49" s="13"/>
      <c r="B49" s="13"/>
      <c r="C49" s="8" t="s">
        <v>18</v>
      </c>
      <c r="D49" s="64">
        <v>309</v>
      </c>
      <c r="E49" s="67"/>
      <c r="F49" s="68"/>
      <c r="G49" s="13"/>
      <c r="H49" s="13"/>
      <c r="I49" s="13"/>
      <c r="J49" s="13"/>
      <c r="K49" s="8" t="s">
        <v>10</v>
      </c>
      <c r="L49" s="64">
        <f>SUM(N43+N44+N46+N47)</f>
        <v>306</v>
      </c>
      <c r="M49" s="81"/>
      <c r="N49" s="82"/>
      <c r="O49" s="13"/>
    </row>
    <row r="50" spans="1:15" ht="19.5" customHeight="1">
      <c r="A50" s="15"/>
      <c r="B50" s="15"/>
      <c r="C50" s="15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9.5" customHeight="1">
      <c r="A51" s="15"/>
      <c r="B51" s="15"/>
      <c r="C51" s="15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9.5" customHeight="1">
      <c r="A52" s="15"/>
      <c r="B52" s="15"/>
      <c r="C52" s="15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9.5" customHeight="1">
      <c r="A53" s="15"/>
      <c r="B53" s="15"/>
      <c r="C53" s="15"/>
      <c r="D53" s="13"/>
      <c r="E53" s="13"/>
      <c r="F53" s="13"/>
      <c r="G53" s="13"/>
      <c r="H53" s="13"/>
      <c r="K53" s="13"/>
      <c r="L53" s="13"/>
      <c r="M53" s="13"/>
      <c r="N53" s="13"/>
      <c r="O53" s="13"/>
    </row>
    <row r="54" spans="1:15" ht="19.5" customHeight="1">
      <c r="A54" s="15"/>
      <c r="B54" s="15"/>
      <c r="C54" s="15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9.5" customHeight="1">
      <c r="A55" s="15"/>
      <c r="B55" s="15"/>
      <c r="C55" s="15"/>
      <c r="D55" s="15"/>
      <c r="E55" s="15"/>
      <c r="F55" s="15"/>
      <c r="G55" s="15"/>
      <c r="H55" s="20"/>
      <c r="I55" s="15"/>
      <c r="J55" s="15"/>
      <c r="K55" s="15"/>
      <c r="L55" s="15"/>
      <c r="M55" s="15"/>
      <c r="N55" s="15"/>
      <c r="O55" s="15"/>
    </row>
    <row r="56" spans="1:15" ht="19.5" customHeight="1">
      <c r="A56" s="72" t="s">
        <v>23</v>
      </c>
      <c r="B56" s="72"/>
      <c r="C56" s="72"/>
      <c r="D56" s="8" t="s">
        <v>4</v>
      </c>
      <c r="E56" s="64">
        <v>3</v>
      </c>
      <c r="F56" s="68"/>
      <c r="G56" s="13"/>
      <c r="H56" s="13"/>
      <c r="I56" s="17" t="s">
        <v>29</v>
      </c>
      <c r="J56" s="84">
        <f>D65+L65</f>
        <v>621</v>
      </c>
      <c r="K56" s="85"/>
      <c r="L56" s="8" t="s">
        <v>4</v>
      </c>
      <c r="M56" s="64">
        <v>3</v>
      </c>
      <c r="N56" s="68"/>
      <c r="O56" s="13"/>
    </row>
    <row r="57" spans="1:15" ht="19.5" customHeight="1">
      <c r="A57" s="8" t="s">
        <v>2</v>
      </c>
      <c r="B57" s="8" t="s">
        <v>3</v>
      </c>
      <c r="C57" s="8" t="s">
        <v>12</v>
      </c>
      <c r="D57" s="8" t="s">
        <v>16</v>
      </c>
      <c r="E57" s="8" t="s">
        <v>17</v>
      </c>
      <c r="F57" s="8" t="s">
        <v>18</v>
      </c>
      <c r="G57" s="8"/>
      <c r="H57" s="13"/>
      <c r="I57" s="8" t="s">
        <v>2</v>
      </c>
      <c r="J57" s="8" t="s">
        <v>3</v>
      </c>
      <c r="K57" s="8" t="s">
        <v>12</v>
      </c>
      <c r="L57" s="8" t="s">
        <v>13</v>
      </c>
      <c r="M57" s="8" t="s">
        <v>14</v>
      </c>
      <c r="N57" s="8" t="s">
        <v>10</v>
      </c>
      <c r="O57" s="8"/>
    </row>
    <row r="58" spans="1:15" ht="19.5" customHeight="1">
      <c r="A58" s="67" t="s">
        <v>42</v>
      </c>
      <c r="B58" s="67"/>
      <c r="C58" s="67"/>
      <c r="D58" s="67"/>
      <c r="E58" s="67"/>
      <c r="F58" s="67"/>
      <c r="G58" s="68"/>
      <c r="H58" s="13"/>
      <c r="I58" s="64" t="s">
        <v>43</v>
      </c>
      <c r="J58" s="67"/>
      <c r="K58" s="67"/>
      <c r="L58" s="67"/>
      <c r="M58" s="67"/>
      <c r="N58" s="67"/>
      <c r="O58" s="68"/>
    </row>
    <row r="59" spans="1:15" ht="19.5" customHeight="1">
      <c r="A59" s="10" t="s">
        <v>30</v>
      </c>
      <c r="B59" s="10">
        <v>4</v>
      </c>
      <c r="C59" s="7">
        <v>39</v>
      </c>
      <c r="D59" s="7">
        <v>39</v>
      </c>
      <c r="E59" s="7"/>
      <c r="F59" s="7">
        <f>C59+D59</f>
        <v>78</v>
      </c>
      <c r="G59" s="7"/>
      <c r="H59" s="13"/>
      <c r="I59" s="10" t="s">
        <v>30</v>
      </c>
      <c r="J59" s="10">
        <v>4</v>
      </c>
      <c r="K59" s="7">
        <v>39</v>
      </c>
      <c r="L59" s="7">
        <v>38</v>
      </c>
      <c r="M59" s="7"/>
      <c r="N59" s="7">
        <f>K59+L59</f>
        <v>77</v>
      </c>
      <c r="O59" s="7"/>
    </row>
    <row r="60" spans="1:15" ht="19.5" customHeight="1">
      <c r="A60" s="10" t="s">
        <v>66</v>
      </c>
      <c r="B60" s="10">
        <v>4</v>
      </c>
      <c r="C60" s="7">
        <v>40</v>
      </c>
      <c r="D60" s="7">
        <v>40</v>
      </c>
      <c r="E60" s="7"/>
      <c r="F60" s="7">
        <f>C60+D60</f>
        <v>80</v>
      </c>
      <c r="G60" s="7"/>
      <c r="H60" s="13"/>
      <c r="I60" s="10" t="s">
        <v>66</v>
      </c>
      <c r="J60" s="10">
        <v>4</v>
      </c>
      <c r="K60" s="7">
        <v>38</v>
      </c>
      <c r="L60" s="7">
        <v>40</v>
      </c>
      <c r="M60" s="7"/>
      <c r="N60" s="7">
        <f>K60+L60</f>
        <v>78</v>
      </c>
      <c r="O60" s="7" t="s">
        <v>45</v>
      </c>
    </row>
    <row r="61" spans="1:15" ht="19.5" customHeight="1">
      <c r="A61" s="10" t="s">
        <v>57</v>
      </c>
      <c r="B61" s="10">
        <v>3</v>
      </c>
      <c r="C61" s="7">
        <v>41</v>
      </c>
      <c r="D61" s="7">
        <v>41</v>
      </c>
      <c r="E61" s="7"/>
      <c r="F61" s="7">
        <f>C61+D61</f>
        <v>82</v>
      </c>
      <c r="G61" s="7"/>
      <c r="H61" s="13"/>
      <c r="I61" s="10" t="s">
        <v>57</v>
      </c>
      <c r="J61" s="10">
        <v>3</v>
      </c>
      <c r="K61" s="7">
        <v>38</v>
      </c>
      <c r="L61" s="7">
        <v>38</v>
      </c>
      <c r="M61" s="14"/>
      <c r="N61" s="7">
        <f>K61+L61</f>
        <v>76</v>
      </c>
      <c r="O61" s="7"/>
    </row>
    <row r="62" spans="1:15" ht="19.5" customHeight="1">
      <c r="A62" s="10" t="s">
        <v>46</v>
      </c>
      <c r="B62" s="10">
        <v>3</v>
      </c>
      <c r="C62" s="7">
        <v>41</v>
      </c>
      <c r="D62" s="7">
        <v>41</v>
      </c>
      <c r="E62" s="7"/>
      <c r="F62" s="7">
        <f>C62+D62</f>
        <v>82</v>
      </c>
      <c r="G62" s="7" t="s">
        <v>45</v>
      </c>
      <c r="H62" s="13"/>
      <c r="I62" s="10" t="s">
        <v>88</v>
      </c>
      <c r="J62" s="10">
        <v>3</v>
      </c>
      <c r="K62" s="7">
        <v>36</v>
      </c>
      <c r="L62" s="7">
        <v>40</v>
      </c>
      <c r="M62" s="7"/>
      <c r="N62" s="7">
        <f>K62+L62</f>
        <v>76</v>
      </c>
      <c r="O62" s="7"/>
    </row>
    <row r="63" spans="1:15" ht="19.5" customHeight="1">
      <c r="A63" s="10" t="s">
        <v>67</v>
      </c>
      <c r="B63" s="10">
        <v>1</v>
      </c>
      <c r="C63" s="7">
        <v>38</v>
      </c>
      <c r="D63" s="7">
        <v>37</v>
      </c>
      <c r="E63" s="7"/>
      <c r="F63" s="7">
        <f>C63+D63</f>
        <v>75</v>
      </c>
      <c r="G63" s="7"/>
      <c r="H63" s="13"/>
      <c r="I63" s="10" t="s">
        <v>67</v>
      </c>
      <c r="J63" s="10">
        <v>1</v>
      </c>
      <c r="K63" s="7">
        <v>40</v>
      </c>
      <c r="L63" s="7">
        <v>37</v>
      </c>
      <c r="M63" s="7"/>
      <c r="N63" s="7">
        <f>K63+L63</f>
        <v>77</v>
      </c>
      <c r="O63" s="7"/>
    </row>
    <row r="64" spans="1:15" ht="19.5" customHeight="1">
      <c r="A64" s="10"/>
      <c r="B64" s="10"/>
      <c r="C64" s="7"/>
      <c r="D64" s="7"/>
      <c r="E64" s="7"/>
      <c r="F64" s="7"/>
      <c r="G64" s="7"/>
      <c r="H64" s="13"/>
      <c r="I64" s="7"/>
      <c r="J64" s="7"/>
      <c r="K64" s="7"/>
      <c r="L64" s="7"/>
      <c r="M64" s="7"/>
      <c r="N64" s="7"/>
      <c r="O64" s="7"/>
    </row>
    <row r="65" spans="1:15" ht="19.5" customHeight="1">
      <c r="A65" s="13"/>
      <c r="B65" s="13"/>
      <c r="C65" s="8" t="s">
        <v>18</v>
      </c>
      <c r="D65" s="64">
        <v>315</v>
      </c>
      <c r="E65" s="67"/>
      <c r="F65" s="68"/>
      <c r="G65" s="13"/>
      <c r="H65" s="13"/>
      <c r="I65" s="13"/>
      <c r="J65" s="13"/>
      <c r="K65" s="8" t="s">
        <v>10</v>
      </c>
      <c r="L65" s="64">
        <f>SUM(N59+N61+N62+N63)</f>
        <v>306</v>
      </c>
      <c r="M65" s="81"/>
      <c r="N65" s="82"/>
      <c r="O65" s="13"/>
    </row>
    <row r="66" spans="1:15" ht="19.5" customHeight="1">
      <c r="A66" s="15"/>
      <c r="B66" s="15"/>
      <c r="C66" s="15"/>
      <c r="D66" s="15"/>
      <c r="E66" s="15"/>
      <c r="F66" s="15"/>
      <c r="G66" s="15"/>
      <c r="H66" s="13"/>
      <c r="I66" s="13"/>
      <c r="J66" s="13"/>
      <c r="K66" s="13"/>
      <c r="L66" s="13"/>
      <c r="M66" s="13"/>
      <c r="N66" s="13"/>
      <c r="O66" s="13"/>
    </row>
    <row r="67" spans="1:15" ht="19.5" customHeight="1">
      <c r="A67" s="72" t="s">
        <v>35</v>
      </c>
      <c r="B67" s="72"/>
      <c r="C67" s="72"/>
      <c r="D67" s="8" t="s">
        <v>4</v>
      </c>
      <c r="E67" s="64">
        <v>3</v>
      </c>
      <c r="F67" s="68"/>
      <c r="G67" s="13"/>
      <c r="H67" s="13"/>
      <c r="I67" s="17" t="s">
        <v>29</v>
      </c>
      <c r="J67" s="84">
        <f>D76+L76</f>
        <v>628</v>
      </c>
      <c r="K67" s="85"/>
      <c r="L67" s="8" t="s">
        <v>4</v>
      </c>
      <c r="M67" s="64">
        <v>4</v>
      </c>
      <c r="N67" s="68"/>
      <c r="O67" s="13"/>
    </row>
    <row r="68" spans="1:15" ht="19.5" customHeight="1">
      <c r="A68" s="8" t="s">
        <v>2</v>
      </c>
      <c r="B68" s="8" t="s">
        <v>3</v>
      </c>
      <c r="C68" s="8" t="s">
        <v>12</v>
      </c>
      <c r="D68" s="8" t="s">
        <v>16</v>
      </c>
      <c r="E68" s="8" t="s">
        <v>17</v>
      </c>
      <c r="F68" s="8" t="s">
        <v>18</v>
      </c>
      <c r="G68" s="8"/>
      <c r="H68" s="13"/>
      <c r="I68" s="8" t="s">
        <v>2</v>
      </c>
      <c r="J68" s="8" t="s">
        <v>3</v>
      </c>
      <c r="K68" s="8" t="s">
        <v>12</v>
      </c>
      <c r="L68" s="8" t="s">
        <v>13</v>
      </c>
      <c r="M68" s="8" t="s">
        <v>14</v>
      </c>
      <c r="N68" s="8" t="s">
        <v>10</v>
      </c>
      <c r="O68" s="8"/>
    </row>
    <row r="69" spans="1:15" ht="19.5" customHeight="1">
      <c r="A69" s="67" t="s">
        <v>42</v>
      </c>
      <c r="B69" s="67"/>
      <c r="C69" s="67"/>
      <c r="D69" s="67"/>
      <c r="E69" s="67"/>
      <c r="F69" s="67"/>
      <c r="G69" s="68"/>
      <c r="H69" s="13"/>
      <c r="I69" s="64" t="s">
        <v>43</v>
      </c>
      <c r="J69" s="67"/>
      <c r="K69" s="67"/>
      <c r="L69" s="67"/>
      <c r="M69" s="67"/>
      <c r="N69" s="67"/>
      <c r="O69" s="68"/>
    </row>
    <row r="70" spans="1:15" ht="19.5" customHeight="1">
      <c r="A70" s="10" t="s">
        <v>36</v>
      </c>
      <c r="B70" s="10">
        <v>3</v>
      </c>
      <c r="C70" s="7"/>
      <c r="D70" s="7"/>
      <c r="E70" s="7"/>
      <c r="F70" s="7">
        <f>C70+D70</f>
        <v>0</v>
      </c>
      <c r="G70" s="7"/>
      <c r="H70" s="13"/>
      <c r="I70" s="10" t="s">
        <v>68</v>
      </c>
      <c r="J70" s="10">
        <v>2</v>
      </c>
      <c r="K70" s="7">
        <v>43</v>
      </c>
      <c r="L70" s="7">
        <v>40</v>
      </c>
      <c r="M70" s="7"/>
      <c r="N70" s="7">
        <f>K70+L70</f>
        <v>83</v>
      </c>
      <c r="O70" s="7" t="s">
        <v>45</v>
      </c>
    </row>
    <row r="71" spans="1:15" ht="19.5" customHeight="1">
      <c r="A71" s="10" t="s">
        <v>68</v>
      </c>
      <c r="B71" s="10">
        <v>2</v>
      </c>
      <c r="C71" s="7">
        <v>44</v>
      </c>
      <c r="D71" s="7">
        <v>38</v>
      </c>
      <c r="E71" s="7"/>
      <c r="F71" s="7">
        <f>C71+D71</f>
        <v>82</v>
      </c>
      <c r="G71" s="7"/>
      <c r="H71" s="13"/>
      <c r="I71" s="10" t="s">
        <v>69</v>
      </c>
      <c r="J71" s="10">
        <v>2</v>
      </c>
      <c r="K71" s="7">
        <v>36</v>
      </c>
      <c r="L71" s="7">
        <v>39</v>
      </c>
      <c r="M71" s="7"/>
      <c r="N71" s="7">
        <f>K71+L71</f>
        <v>75</v>
      </c>
      <c r="O71" s="7"/>
    </row>
    <row r="72" spans="1:15" ht="19.5" customHeight="1">
      <c r="A72" s="10" t="s">
        <v>69</v>
      </c>
      <c r="B72" s="10">
        <v>2</v>
      </c>
      <c r="C72" s="7">
        <v>40</v>
      </c>
      <c r="D72" s="7">
        <v>35</v>
      </c>
      <c r="E72" s="7"/>
      <c r="F72" s="7">
        <f>C72+D72</f>
        <v>75</v>
      </c>
      <c r="G72" s="7"/>
      <c r="H72" s="13"/>
      <c r="I72" s="7" t="s">
        <v>89</v>
      </c>
      <c r="J72" s="7">
        <v>2</v>
      </c>
      <c r="K72" s="7">
        <v>39</v>
      </c>
      <c r="L72" s="7">
        <v>36</v>
      </c>
      <c r="M72" s="7"/>
      <c r="N72" s="7">
        <f>K72+L72</f>
        <v>75</v>
      </c>
      <c r="O72" s="7"/>
    </row>
    <row r="73" spans="1:15" ht="19.5" customHeight="1">
      <c r="A73" s="10" t="s">
        <v>70</v>
      </c>
      <c r="B73" s="10">
        <v>1</v>
      </c>
      <c r="C73" s="7">
        <v>43</v>
      </c>
      <c r="D73" s="7">
        <v>39</v>
      </c>
      <c r="E73" s="7"/>
      <c r="F73" s="7">
        <f>C73+D73</f>
        <v>82</v>
      </c>
      <c r="G73" s="7"/>
      <c r="H73" s="13"/>
      <c r="I73" s="10" t="s">
        <v>70</v>
      </c>
      <c r="J73" s="10">
        <v>1</v>
      </c>
      <c r="K73" s="7">
        <v>41</v>
      </c>
      <c r="L73" s="7">
        <v>41</v>
      </c>
      <c r="M73" s="7"/>
      <c r="N73" s="7">
        <f>K73+L73</f>
        <v>82</v>
      </c>
      <c r="O73" s="7"/>
    </row>
    <row r="74" spans="1:15" ht="19.5" customHeight="1">
      <c r="A74" s="10" t="s">
        <v>71</v>
      </c>
      <c r="B74" s="10">
        <v>1</v>
      </c>
      <c r="C74" s="7">
        <v>39</v>
      </c>
      <c r="D74" s="7">
        <v>37</v>
      </c>
      <c r="E74" s="7"/>
      <c r="F74" s="7">
        <f>C74+D74</f>
        <v>76</v>
      </c>
      <c r="G74" s="7"/>
      <c r="H74" s="13"/>
      <c r="I74" s="10" t="s">
        <v>71</v>
      </c>
      <c r="J74" s="10">
        <v>1</v>
      </c>
      <c r="K74" s="7">
        <v>41</v>
      </c>
      <c r="L74" s="7">
        <v>40</v>
      </c>
      <c r="M74" s="7"/>
      <c r="N74" s="7">
        <f>K74+L74</f>
        <v>81</v>
      </c>
      <c r="O74" s="7"/>
    </row>
    <row r="75" spans="1:15" ht="19.5" customHeight="1">
      <c r="A75" s="10"/>
      <c r="B75" s="10"/>
      <c r="C75" s="7"/>
      <c r="D75" s="7"/>
      <c r="E75" s="7"/>
      <c r="F75" s="7"/>
      <c r="G75" s="7"/>
      <c r="H75" s="13"/>
      <c r="I75" s="7"/>
      <c r="J75" s="7"/>
      <c r="K75" s="7"/>
      <c r="L75" s="7"/>
      <c r="M75" s="7"/>
      <c r="N75" s="7"/>
      <c r="O75" s="7"/>
    </row>
    <row r="76" spans="1:15" ht="19.5" customHeight="1">
      <c r="A76" s="13"/>
      <c r="B76" s="13"/>
      <c r="C76" s="8" t="s">
        <v>18</v>
      </c>
      <c r="D76" s="64">
        <f>SUM(F71:F74)</f>
        <v>315</v>
      </c>
      <c r="E76" s="67"/>
      <c r="F76" s="68"/>
      <c r="G76" s="13"/>
      <c r="H76" s="13"/>
      <c r="I76" s="13"/>
      <c r="J76" s="13"/>
      <c r="K76" s="8" t="s">
        <v>10</v>
      </c>
      <c r="L76" s="64">
        <f>SUM(N71:N74)</f>
        <v>313</v>
      </c>
      <c r="M76" s="81"/>
      <c r="N76" s="82"/>
      <c r="O76" s="13"/>
    </row>
    <row r="77" spans="1:15" ht="19.5" customHeight="1">
      <c r="A77" s="22"/>
      <c r="B77" s="15"/>
      <c r="C77" s="15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19.5" customHeight="1">
      <c r="A78" s="22"/>
      <c r="B78" s="15"/>
      <c r="C78" s="15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19.5" customHeight="1">
      <c r="A79" s="22"/>
      <c r="B79" s="15"/>
      <c r="C79" s="15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9.5" customHeight="1">
      <c r="A80" s="22"/>
      <c r="B80" s="15"/>
      <c r="C80" s="15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9.5" customHeight="1">
      <c r="A81" s="22"/>
      <c r="B81" s="15"/>
      <c r="C81" s="15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9.5" customHeight="1">
      <c r="A82" s="15"/>
      <c r="B82" s="15"/>
      <c r="C82" s="15"/>
      <c r="D82" s="15"/>
      <c r="E82" s="15"/>
      <c r="F82" s="15"/>
      <c r="G82" s="15"/>
      <c r="H82" s="20"/>
      <c r="I82" s="15"/>
      <c r="J82" s="15"/>
      <c r="K82" s="15"/>
      <c r="L82" s="15"/>
      <c r="M82" s="15"/>
      <c r="N82" s="15"/>
      <c r="O82" s="15"/>
    </row>
    <row r="83" spans="1:15" ht="19.5" customHeight="1">
      <c r="A83" s="72" t="s">
        <v>39</v>
      </c>
      <c r="B83" s="72"/>
      <c r="C83" s="72"/>
      <c r="D83" s="8" t="s">
        <v>4</v>
      </c>
      <c r="E83" s="64">
        <v>3</v>
      </c>
      <c r="F83" s="68"/>
      <c r="G83" s="13"/>
      <c r="H83" s="13"/>
      <c r="I83" s="17" t="s">
        <v>29</v>
      </c>
      <c r="J83" s="84">
        <f>D92+L92</f>
        <v>631</v>
      </c>
      <c r="K83" s="85"/>
      <c r="L83" s="8" t="s">
        <v>4</v>
      </c>
      <c r="M83" s="64">
        <v>5</v>
      </c>
      <c r="N83" s="68"/>
      <c r="O83" s="13"/>
    </row>
    <row r="84" spans="1:15" ht="19.5" customHeight="1">
      <c r="A84" s="8" t="s">
        <v>2</v>
      </c>
      <c r="B84" s="8" t="s">
        <v>3</v>
      </c>
      <c r="C84" s="8" t="s">
        <v>12</v>
      </c>
      <c r="D84" s="8" t="s">
        <v>16</v>
      </c>
      <c r="E84" s="8" t="s">
        <v>17</v>
      </c>
      <c r="F84" s="8" t="s">
        <v>18</v>
      </c>
      <c r="G84" s="8"/>
      <c r="H84" s="13"/>
      <c r="I84" s="8" t="s">
        <v>2</v>
      </c>
      <c r="J84" s="8" t="s">
        <v>3</v>
      </c>
      <c r="K84" s="8" t="s">
        <v>12</v>
      </c>
      <c r="L84" s="8" t="s">
        <v>13</v>
      </c>
      <c r="M84" s="8" t="s">
        <v>14</v>
      </c>
      <c r="N84" s="8" t="s">
        <v>10</v>
      </c>
      <c r="O84" s="8"/>
    </row>
    <row r="85" spans="1:15" ht="19.5" customHeight="1">
      <c r="A85" s="67" t="s">
        <v>42</v>
      </c>
      <c r="B85" s="67"/>
      <c r="C85" s="67"/>
      <c r="D85" s="67"/>
      <c r="E85" s="67"/>
      <c r="F85" s="67"/>
      <c r="G85" s="68"/>
      <c r="H85" s="13"/>
      <c r="I85" s="64" t="s">
        <v>44</v>
      </c>
      <c r="J85" s="67"/>
      <c r="K85" s="67"/>
      <c r="L85" s="67"/>
      <c r="M85" s="67"/>
      <c r="N85" s="67"/>
      <c r="O85" s="68"/>
    </row>
    <row r="86" spans="1:15" ht="19.5" customHeight="1">
      <c r="A86" s="10" t="s">
        <v>72</v>
      </c>
      <c r="B86" s="10">
        <v>4</v>
      </c>
      <c r="C86" s="7">
        <v>41</v>
      </c>
      <c r="D86" s="7">
        <v>39</v>
      </c>
      <c r="E86" s="7"/>
      <c r="F86" s="7">
        <f>C86+D86</f>
        <v>80</v>
      </c>
      <c r="G86" s="7"/>
      <c r="H86" s="13"/>
      <c r="I86" s="10" t="s">
        <v>72</v>
      </c>
      <c r="J86" s="10">
        <v>4</v>
      </c>
      <c r="K86" s="7">
        <v>39</v>
      </c>
      <c r="L86" s="7">
        <v>35</v>
      </c>
      <c r="M86" s="7"/>
      <c r="N86" s="7">
        <f>K86+L86</f>
        <v>74</v>
      </c>
      <c r="O86" s="7"/>
    </row>
    <row r="87" spans="1:15" ht="19.5" customHeight="1">
      <c r="A87" s="10" t="s">
        <v>73</v>
      </c>
      <c r="B87" s="10">
        <v>3</v>
      </c>
      <c r="C87" s="7">
        <v>38</v>
      </c>
      <c r="D87" s="7">
        <v>39</v>
      </c>
      <c r="E87" s="7"/>
      <c r="F87" s="7">
        <f>C87+D87</f>
        <v>77</v>
      </c>
      <c r="G87" s="7"/>
      <c r="H87" s="13"/>
      <c r="I87" s="7" t="s">
        <v>90</v>
      </c>
      <c r="J87" s="7">
        <v>4</v>
      </c>
      <c r="K87" s="7">
        <v>42</v>
      </c>
      <c r="L87" s="7">
        <v>44</v>
      </c>
      <c r="M87" s="7"/>
      <c r="N87" s="7">
        <f>K87+L87</f>
        <v>86</v>
      </c>
      <c r="O87" s="7" t="s">
        <v>45</v>
      </c>
    </row>
    <row r="88" spans="1:15" ht="19.5" customHeight="1">
      <c r="A88" s="10" t="s">
        <v>51</v>
      </c>
      <c r="B88" s="10">
        <v>2</v>
      </c>
      <c r="C88" s="7">
        <v>36</v>
      </c>
      <c r="D88" s="7">
        <v>45</v>
      </c>
      <c r="E88" s="7"/>
      <c r="F88" s="7">
        <f>C88+D88</f>
        <v>81</v>
      </c>
      <c r="G88" s="7"/>
      <c r="H88" s="13"/>
      <c r="I88" s="10" t="s">
        <v>73</v>
      </c>
      <c r="J88" s="10">
        <v>3</v>
      </c>
      <c r="K88" s="7">
        <v>39</v>
      </c>
      <c r="L88" s="7">
        <v>45</v>
      </c>
      <c r="M88" s="7"/>
      <c r="N88" s="7">
        <f>K88+L88</f>
        <v>84</v>
      </c>
      <c r="O88" s="7"/>
    </row>
    <row r="89" spans="1:15" ht="19.5" customHeight="1">
      <c r="A89" s="10" t="s">
        <v>52</v>
      </c>
      <c r="B89" s="10">
        <v>2</v>
      </c>
      <c r="C89" s="7">
        <v>39</v>
      </c>
      <c r="D89" s="7">
        <v>39</v>
      </c>
      <c r="E89" s="7"/>
      <c r="F89" s="7">
        <f>C89+D89</f>
        <v>78</v>
      </c>
      <c r="G89" s="7"/>
      <c r="H89" s="13"/>
      <c r="I89" s="10" t="s">
        <v>51</v>
      </c>
      <c r="J89" s="10">
        <v>2</v>
      </c>
      <c r="K89" s="7">
        <v>39</v>
      </c>
      <c r="L89" s="7">
        <v>37</v>
      </c>
      <c r="M89" s="7"/>
      <c r="N89" s="7">
        <f>K89+L89</f>
        <v>76</v>
      </c>
      <c r="O89" s="7"/>
    </row>
    <row r="90" spans="1:15" ht="19.5" customHeight="1">
      <c r="A90" s="10" t="s">
        <v>74</v>
      </c>
      <c r="B90" s="10">
        <v>1</v>
      </c>
      <c r="C90" s="7">
        <v>41</v>
      </c>
      <c r="D90" s="7">
        <v>42</v>
      </c>
      <c r="E90" s="7"/>
      <c r="F90" s="7">
        <f>C90+D90</f>
        <v>83</v>
      </c>
      <c r="G90" s="7" t="s">
        <v>45</v>
      </c>
      <c r="H90" s="13"/>
      <c r="I90" s="10" t="s">
        <v>52</v>
      </c>
      <c r="J90" s="10">
        <v>2</v>
      </c>
      <c r="K90" s="7">
        <v>38</v>
      </c>
      <c r="L90" s="7">
        <v>43</v>
      </c>
      <c r="M90" s="7"/>
      <c r="N90" s="7">
        <f>K90+L90</f>
        <v>81</v>
      </c>
      <c r="O90" s="7"/>
    </row>
    <row r="91" spans="1:15" ht="19.5" customHeight="1">
      <c r="A91" s="10"/>
      <c r="B91" s="10"/>
      <c r="C91" s="7"/>
      <c r="D91" s="7"/>
      <c r="E91" s="7"/>
      <c r="F91" s="7"/>
      <c r="G91" s="7"/>
      <c r="H91" s="13"/>
      <c r="I91" s="7"/>
      <c r="J91" s="7"/>
      <c r="K91" s="7"/>
      <c r="L91" s="7"/>
      <c r="M91" s="7"/>
      <c r="N91" s="7"/>
      <c r="O91" s="7"/>
    </row>
    <row r="92" spans="1:15" ht="19.5" customHeight="1">
      <c r="A92" s="13"/>
      <c r="B92" s="13"/>
      <c r="C92" s="8" t="s">
        <v>18</v>
      </c>
      <c r="D92" s="64">
        <v>316</v>
      </c>
      <c r="E92" s="67"/>
      <c r="F92" s="68"/>
      <c r="G92" s="13"/>
      <c r="H92" s="13"/>
      <c r="I92" s="13"/>
      <c r="J92" s="13"/>
      <c r="K92" s="8" t="s">
        <v>10</v>
      </c>
      <c r="L92" s="64">
        <f>SUM(N86+N88+N89+N90)</f>
        <v>315</v>
      </c>
      <c r="M92" s="81"/>
      <c r="N92" s="82"/>
      <c r="O92" s="13"/>
    </row>
    <row r="93" spans="1:15" ht="18.75" customHeight="1">
      <c r="A93" s="15"/>
      <c r="B93" s="15"/>
      <c r="C93" s="15"/>
      <c r="D93" s="15"/>
      <c r="E93" s="15"/>
      <c r="F93" s="15"/>
      <c r="G93" s="15"/>
      <c r="H93" s="13"/>
      <c r="I93" s="13"/>
      <c r="J93" s="13"/>
      <c r="K93" s="13"/>
      <c r="L93" s="13"/>
      <c r="M93" s="13"/>
      <c r="N93" s="13"/>
      <c r="O93" s="13"/>
    </row>
    <row r="94" spans="1:15" ht="19.5" customHeight="1">
      <c r="A94" s="72" t="s">
        <v>53</v>
      </c>
      <c r="B94" s="72"/>
      <c r="C94" s="72"/>
      <c r="D94" s="8" t="s">
        <v>4</v>
      </c>
      <c r="E94" s="64">
        <v>6</v>
      </c>
      <c r="F94" s="68"/>
      <c r="G94" s="13"/>
      <c r="H94" s="13"/>
      <c r="I94" s="17" t="s">
        <v>29</v>
      </c>
      <c r="J94" s="84">
        <f>D103+L103</f>
        <v>644</v>
      </c>
      <c r="K94" s="85"/>
      <c r="L94" s="8" t="s">
        <v>4</v>
      </c>
      <c r="M94" s="64">
        <v>6</v>
      </c>
      <c r="N94" s="68"/>
      <c r="O94" s="13"/>
    </row>
    <row r="95" spans="1:15" ht="19.5" customHeight="1">
      <c r="A95" s="8" t="s">
        <v>2</v>
      </c>
      <c r="B95" s="8" t="s">
        <v>3</v>
      </c>
      <c r="C95" s="8" t="s">
        <v>12</v>
      </c>
      <c r="D95" s="8" t="s">
        <v>16</v>
      </c>
      <c r="E95" s="8" t="s">
        <v>17</v>
      </c>
      <c r="F95" s="8" t="s">
        <v>18</v>
      </c>
      <c r="G95" s="8"/>
      <c r="H95" s="13"/>
      <c r="I95" s="8" t="s">
        <v>2</v>
      </c>
      <c r="J95" s="8" t="s">
        <v>3</v>
      </c>
      <c r="K95" s="8" t="s">
        <v>12</v>
      </c>
      <c r="L95" s="8" t="s">
        <v>13</v>
      </c>
      <c r="M95" s="8" t="s">
        <v>14</v>
      </c>
      <c r="N95" s="8" t="s">
        <v>10</v>
      </c>
      <c r="O95" s="8"/>
    </row>
    <row r="96" spans="1:15" ht="19.5" customHeight="1">
      <c r="A96" s="67" t="s">
        <v>42</v>
      </c>
      <c r="B96" s="67"/>
      <c r="C96" s="67"/>
      <c r="D96" s="67"/>
      <c r="E96" s="67"/>
      <c r="F96" s="67"/>
      <c r="G96" s="68"/>
      <c r="H96" s="13"/>
      <c r="I96" s="64" t="s">
        <v>43</v>
      </c>
      <c r="J96" s="67"/>
      <c r="K96" s="67"/>
      <c r="L96" s="67"/>
      <c r="M96" s="67"/>
      <c r="N96" s="67"/>
      <c r="O96" s="68"/>
    </row>
    <row r="97" spans="1:15" ht="19.5" customHeight="1">
      <c r="A97" s="10" t="s">
        <v>40</v>
      </c>
      <c r="B97" s="10">
        <v>4</v>
      </c>
      <c r="C97" s="7">
        <v>38</v>
      </c>
      <c r="D97" s="7">
        <v>38</v>
      </c>
      <c r="E97" s="7"/>
      <c r="F97" s="7">
        <f>C97+D97</f>
        <v>76</v>
      </c>
      <c r="G97" s="7"/>
      <c r="H97" s="13"/>
      <c r="I97" s="10" t="s">
        <v>40</v>
      </c>
      <c r="J97" s="10">
        <v>4</v>
      </c>
      <c r="K97" s="7">
        <v>41</v>
      </c>
      <c r="L97" s="7">
        <v>39</v>
      </c>
      <c r="M97" s="7"/>
      <c r="N97" s="7">
        <f>K97+L97</f>
        <v>80</v>
      </c>
      <c r="O97" s="7"/>
    </row>
    <row r="98" spans="1:15" ht="19.5" customHeight="1">
      <c r="A98" s="10" t="s">
        <v>75</v>
      </c>
      <c r="B98" s="10">
        <v>3</v>
      </c>
      <c r="C98" s="7">
        <v>43</v>
      </c>
      <c r="D98" s="7">
        <v>43</v>
      </c>
      <c r="E98" s="7"/>
      <c r="F98" s="7">
        <f>C98+D98</f>
        <v>86</v>
      </c>
      <c r="G98" s="7" t="s">
        <v>45</v>
      </c>
      <c r="H98" s="13"/>
      <c r="I98" s="10" t="s">
        <v>75</v>
      </c>
      <c r="J98" s="10">
        <v>3</v>
      </c>
      <c r="K98" s="7">
        <v>41</v>
      </c>
      <c r="L98" s="7">
        <v>40</v>
      </c>
      <c r="M98" s="7"/>
      <c r="N98" s="7">
        <f>K98+L98</f>
        <v>81</v>
      </c>
      <c r="O98" s="7"/>
    </row>
    <row r="99" spans="1:15" ht="19.5" customHeight="1">
      <c r="A99" s="10" t="s">
        <v>76</v>
      </c>
      <c r="B99" s="10">
        <v>3</v>
      </c>
      <c r="C99" s="7">
        <v>48</v>
      </c>
      <c r="D99" s="7">
        <v>38</v>
      </c>
      <c r="E99" s="7"/>
      <c r="F99" s="7">
        <f>C99+D99</f>
        <v>86</v>
      </c>
      <c r="G99" s="7"/>
      <c r="H99" s="13"/>
      <c r="I99" s="10" t="s">
        <v>76</v>
      </c>
      <c r="J99" s="10">
        <v>3</v>
      </c>
      <c r="K99" s="7">
        <v>40</v>
      </c>
      <c r="L99" s="7">
        <v>43</v>
      </c>
      <c r="M99" s="7"/>
      <c r="N99" s="7">
        <f>K99+L99</f>
        <v>83</v>
      </c>
      <c r="O99" s="7"/>
    </row>
    <row r="100" spans="1:15" ht="19.5" customHeight="1">
      <c r="A100" s="10" t="s">
        <v>77</v>
      </c>
      <c r="B100" s="10">
        <v>1</v>
      </c>
      <c r="C100" s="7">
        <v>40</v>
      </c>
      <c r="D100" s="7">
        <v>36</v>
      </c>
      <c r="E100" s="7"/>
      <c r="F100" s="7">
        <f>C100+D100</f>
        <v>76</v>
      </c>
      <c r="G100" s="7"/>
      <c r="H100" s="13"/>
      <c r="I100" s="10" t="s">
        <v>77</v>
      </c>
      <c r="J100" s="10">
        <v>1</v>
      </c>
      <c r="K100" s="7">
        <v>43</v>
      </c>
      <c r="L100" s="7">
        <v>37</v>
      </c>
      <c r="M100" s="7"/>
      <c r="N100" s="7">
        <f>K100+L100</f>
        <v>80</v>
      </c>
      <c r="O100" s="7"/>
    </row>
    <row r="101" spans="1:15" ht="19.5" customHeight="1">
      <c r="A101" s="10" t="s">
        <v>78</v>
      </c>
      <c r="B101" s="10">
        <v>1</v>
      </c>
      <c r="C101" s="7">
        <v>41</v>
      </c>
      <c r="D101" s="7">
        <v>41</v>
      </c>
      <c r="E101" s="7"/>
      <c r="F101" s="7">
        <f>C101+D101</f>
        <v>82</v>
      </c>
      <c r="G101" s="7"/>
      <c r="H101" s="13"/>
      <c r="I101" s="10" t="s">
        <v>78</v>
      </c>
      <c r="J101" s="10">
        <v>1</v>
      </c>
      <c r="K101" s="7">
        <v>44</v>
      </c>
      <c r="L101" s="7">
        <v>48</v>
      </c>
      <c r="M101" s="7"/>
      <c r="N101" s="7">
        <f>K101+L101</f>
        <v>92</v>
      </c>
      <c r="O101" s="7" t="s">
        <v>45</v>
      </c>
    </row>
    <row r="102" spans="1:15" ht="19.5" customHeight="1">
      <c r="A102" s="10"/>
      <c r="B102" s="10"/>
      <c r="C102" s="7"/>
      <c r="D102" s="7"/>
      <c r="E102" s="7"/>
      <c r="F102" s="7"/>
      <c r="G102" s="7"/>
      <c r="H102" s="13"/>
      <c r="I102" s="7"/>
      <c r="J102" s="7"/>
      <c r="K102" s="7"/>
      <c r="L102" s="7"/>
      <c r="M102" s="7"/>
      <c r="N102" s="7"/>
      <c r="O102" s="7"/>
    </row>
    <row r="103" spans="1:15" ht="19.5" customHeight="1">
      <c r="A103" s="13"/>
      <c r="B103" s="13"/>
      <c r="C103" s="8" t="s">
        <v>18</v>
      </c>
      <c r="D103" s="64">
        <v>320</v>
      </c>
      <c r="E103" s="67"/>
      <c r="F103" s="68"/>
      <c r="G103" s="13"/>
      <c r="H103" s="13"/>
      <c r="I103" s="13"/>
      <c r="J103" s="13"/>
      <c r="K103" s="8" t="s">
        <v>10</v>
      </c>
      <c r="L103" s="64">
        <f>SUM(N97:N100)</f>
        <v>324</v>
      </c>
      <c r="M103" s="81"/>
      <c r="N103" s="82"/>
      <c r="O103" s="13"/>
    </row>
    <row r="104" spans="1:15" ht="17.25">
      <c r="A104" s="13"/>
      <c r="B104" s="13"/>
      <c r="C104" s="19"/>
      <c r="D104" s="18"/>
      <c r="E104" s="18"/>
      <c r="F104" s="18"/>
      <c r="G104" s="13"/>
      <c r="H104" s="13"/>
      <c r="I104" s="13"/>
      <c r="J104" s="13"/>
      <c r="K104" s="19"/>
      <c r="L104" s="18"/>
      <c r="M104" s="21"/>
      <c r="N104" s="21"/>
      <c r="O104" s="13"/>
    </row>
    <row r="105" spans="1:15" ht="17.25">
      <c r="A105" s="13"/>
      <c r="B105" s="13"/>
      <c r="C105" s="19"/>
      <c r="D105" s="18"/>
      <c r="E105" s="18"/>
      <c r="F105" s="18"/>
      <c r="G105" s="13"/>
      <c r="H105" s="13"/>
      <c r="I105" s="13"/>
      <c r="J105" s="13"/>
      <c r="K105" s="19"/>
      <c r="L105" s="18"/>
      <c r="M105" s="21"/>
      <c r="N105" s="21"/>
      <c r="O105" s="13"/>
    </row>
    <row r="106" spans="1:15" ht="17.25">
      <c r="A106" s="13"/>
      <c r="B106" s="13"/>
      <c r="C106" s="19"/>
      <c r="D106" s="18"/>
      <c r="E106" s="18"/>
      <c r="F106" s="18"/>
      <c r="G106" s="13"/>
      <c r="H106" s="13"/>
      <c r="I106" s="13"/>
      <c r="J106" s="13"/>
      <c r="K106" s="19"/>
      <c r="L106" s="18"/>
      <c r="M106" s="21"/>
      <c r="N106" s="21"/>
      <c r="O106" s="13"/>
    </row>
    <row r="107" spans="1:15" ht="17.25">
      <c r="A107" s="13"/>
      <c r="B107" s="13"/>
      <c r="C107" s="19"/>
      <c r="D107" s="18"/>
      <c r="E107" s="18"/>
      <c r="F107" s="18"/>
      <c r="G107" s="13"/>
      <c r="H107" s="13"/>
      <c r="I107" s="13"/>
      <c r="J107" s="13"/>
      <c r="K107" s="19"/>
      <c r="L107" s="18"/>
      <c r="M107" s="21"/>
      <c r="N107" s="21"/>
      <c r="O107" s="13"/>
    </row>
    <row r="108" spans="1:15" ht="19.5" customHeight="1">
      <c r="A108" s="13"/>
      <c r="B108" s="13"/>
      <c r="C108" s="19"/>
      <c r="D108" s="18"/>
      <c r="E108" s="18"/>
      <c r="F108" s="18"/>
      <c r="G108" s="13"/>
      <c r="H108" s="13"/>
      <c r="I108" s="13"/>
      <c r="J108" s="13"/>
      <c r="K108" s="19"/>
      <c r="L108" s="18"/>
      <c r="M108" s="21"/>
      <c r="N108" s="21"/>
      <c r="O108" s="13"/>
    </row>
    <row r="109" spans="1:15" ht="19.5" customHeight="1">
      <c r="A109" s="13"/>
      <c r="B109" s="13"/>
      <c r="C109" s="19"/>
      <c r="D109" s="18"/>
      <c r="E109" s="18"/>
      <c r="F109" s="18"/>
      <c r="G109" s="13"/>
      <c r="H109" s="13"/>
      <c r="I109" s="13"/>
      <c r="J109" s="13"/>
      <c r="K109" s="19"/>
      <c r="L109" s="18"/>
      <c r="M109" s="21"/>
      <c r="N109" s="21"/>
      <c r="O109" s="13"/>
    </row>
    <row r="110" spans="1:15" ht="19.5" customHeight="1">
      <c r="A110" s="13"/>
      <c r="B110" s="13"/>
      <c r="C110" s="19"/>
      <c r="D110" s="18"/>
      <c r="E110" s="18"/>
      <c r="F110" s="18"/>
      <c r="G110" s="13"/>
      <c r="H110" s="13"/>
      <c r="I110" s="13"/>
      <c r="J110" s="13"/>
      <c r="K110" s="19"/>
      <c r="L110" s="18"/>
      <c r="M110" s="21"/>
      <c r="N110" s="21"/>
      <c r="O110" s="13"/>
    </row>
    <row r="111" spans="1:15" ht="19.5" customHeight="1">
      <c r="A111" s="72" t="s">
        <v>54</v>
      </c>
      <c r="B111" s="72"/>
      <c r="C111" s="72"/>
      <c r="D111" s="8" t="s">
        <v>4</v>
      </c>
      <c r="E111" s="64">
        <v>7</v>
      </c>
      <c r="F111" s="68"/>
      <c r="G111" s="13"/>
      <c r="H111" s="13"/>
      <c r="I111" s="17" t="s">
        <v>29</v>
      </c>
      <c r="J111" s="84">
        <f>D120+L120</f>
        <v>648</v>
      </c>
      <c r="K111" s="85"/>
      <c r="L111" s="8" t="s">
        <v>4</v>
      </c>
      <c r="M111" s="64">
        <v>7</v>
      </c>
      <c r="N111" s="68"/>
      <c r="O111" s="13"/>
    </row>
    <row r="112" spans="1:15" ht="19.5" customHeight="1">
      <c r="A112" s="8" t="s">
        <v>2</v>
      </c>
      <c r="B112" s="8" t="s">
        <v>3</v>
      </c>
      <c r="C112" s="8" t="s">
        <v>12</v>
      </c>
      <c r="D112" s="8" t="s">
        <v>16</v>
      </c>
      <c r="E112" s="8" t="s">
        <v>17</v>
      </c>
      <c r="F112" s="8" t="s">
        <v>18</v>
      </c>
      <c r="G112" s="8"/>
      <c r="H112" s="13"/>
      <c r="I112" s="8" t="s">
        <v>2</v>
      </c>
      <c r="J112" s="8" t="s">
        <v>3</v>
      </c>
      <c r="K112" s="8" t="s">
        <v>12</v>
      </c>
      <c r="L112" s="8" t="s">
        <v>13</v>
      </c>
      <c r="M112" s="8" t="s">
        <v>14</v>
      </c>
      <c r="N112" s="8" t="s">
        <v>10</v>
      </c>
      <c r="O112" s="8"/>
    </row>
    <row r="113" spans="1:15" ht="19.5" customHeight="1">
      <c r="A113" s="67" t="s">
        <v>42</v>
      </c>
      <c r="B113" s="67"/>
      <c r="C113" s="67"/>
      <c r="D113" s="67"/>
      <c r="E113" s="67"/>
      <c r="F113" s="67"/>
      <c r="G113" s="68"/>
      <c r="H113" s="13"/>
      <c r="I113" s="64" t="s">
        <v>43</v>
      </c>
      <c r="J113" s="67"/>
      <c r="K113" s="67"/>
      <c r="L113" s="67"/>
      <c r="M113" s="67"/>
      <c r="N113" s="67"/>
      <c r="O113" s="68"/>
    </row>
    <row r="114" spans="1:15" ht="19.5" customHeight="1">
      <c r="A114" s="10" t="s">
        <v>55</v>
      </c>
      <c r="B114" s="10">
        <v>4</v>
      </c>
      <c r="C114" s="7">
        <v>41</v>
      </c>
      <c r="D114" s="7">
        <v>42</v>
      </c>
      <c r="E114" s="7"/>
      <c r="F114" s="7">
        <f>C114+D114</f>
        <v>83</v>
      </c>
      <c r="G114" s="7"/>
      <c r="H114" s="13"/>
      <c r="I114" s="10" t="s">
        <v>55</v>
      </c>
      <c r="J114" s="10">
        <v>4</v>
      </c>
      <c r="K114" s="7">
        <v>39</v>
      </c>
      <c r="L114" s="7">
        <v>41</v>
      </c>
      <c r="M114" s="7"/>
      <c r="N114" s="7">
        <f>K114+L114</f>
        <v>80</v>
      </c>
      <c r="O114" s="7"/>
    </row>
    <row r="115" spans="1:15" ht="19.5" customHeight="1">
      <c r="A115" s="10" t="s">
        <v>37</v>
      </c>
      <c r="B115" s="10">
        <v>4</v>
      </c>
      <c r="C115" s="7">
        <v>42</v>
      </c>
      <c r="D115" s="7">
        <v>41</v>
      </c>
      <c r="E115" s="7"/>
      <c r="F115" s="7">
        <f>C115+D115</f>
        <v>83</v>
      </c>
      <c r="G115" s="7"/>
      <c r="H115" s="13"/>
      <c r="I115" s="10" t="s">
        <v>37</v>
      </c>
      <c r="J115" s="10">
        <v>4</v>
      </c>
      <c r="K115" s="7">
        <v>45</v>
      </c>
      <c r="L115" s="7">
        <v>42</v>
      </c>
      <c r="M115" s="7"/>
      <c r="N115" s="7">
        <f>K115+L115</f>
        <v>87</v>
      </c>
      <c r="O115" s="7" t="s">
        <v>45</v>
      </c>
    </row>
    <row r="116" spans="1:15" ht="19.5" customHeight="1">
      <c r="A116" s="10" t="s">
        <v>38</v>
      </c>
      <c r="B116" s="10">
        <v>3</v>
      </c>
      <c r="C116" s="7">
        <v>43</v>
      </c>
      <c r="D116" s="7">
        <v>39</v>
      </c>
      <c r="E116" s="7"/>
      <c r="F116" s="7">
        <f>C116+D116</f>
        <v>82</v>
      </c>
      <c r="G116" s="7"/>
      <c r="H116" s="13"/>
      <c r="I116" s="10" t="s">
        <v>38</v>
      </c>
      <c r="J116" s="10">
        <v>3</v>
      </c>
      <c r="K116" s="7">
        <v>41</v>
      </c>
      <c r="L116" s="7">
        <v>37</v>
      </c>
      <c r="M116" s="7"/>
      <c r="N116" s="7">
        <f>K116+L116</f>
        <v>78</v>
      </c>
      <c r="O116" s="7"/>
    </row>
    <row r="117" spans="1:15" ht="19.5" customHeight="1">
      <c r="A117" s="10" t="s">
        <v>56</v>
      </c>
      <c r="B117" s="10">
        <v>2</v>
      </c>
      <c r="C117" s="7">
        <v>37</v>
      </c>
      <c r="D117" s="7">
        <v>36</v>
      </c>
      <c r="E117" s="7"/>
      <c r="F117" s="7">
        <f>C117+D117</f>
        <v>73</v>
      </c>
      <c r="G117" s="7"/>
      <c r="H117" s="13"/>
      <c r="I117" s="10" t="s">
        <v>56</v>
      </c>
      <c r="J117" s="10">
        <v>2</v>
      </c>
      <c r="K117" s="7">
        <v>46</v>
      </c>
      <c r="L117" s="7">
        <v>39</v>
      </c>
      <c r="M117" s="7"/>
      <c r="N117" s="7">
        <f>K117+L117</f>
        <v>85</v>
      </c>
      <c r="O117" s="7"/>
    </row>
    <row r="118" spans="1:15" ht="19.5" customHeight="1">
      <c r="A118" s="10" t="s">
        <v>79</v>
      </c>
      <c r="B118" s="10">
        <v>1</v>
      </c>
      <c r="C118" s="7">
        <v>39</v>
      </c>
      <c r="D118" s="7">
        <v>45</v>
      </c>
      <c r="E118" s="7"/>
      <c r="F118" s="7">
        <f>C118+D118</f>
        <v>84</v>
      </c>
      <c r="G118" s="7" t="s">
        <v>45</v>
      </c>
      <c r="H118" s="13"/>
      <c r="I118" s="10" t="s">
        <v>79</v>
      </c>
      <c r="J118" s="10">
        <v>1</v>
      </c>
      <c r="K118" s="7">
        <v>44</v>
      </c>
      <c r="L118" s="7">
        <v>40</v>
      </c>
      <c r="M118" s="7"/>
      <c r="N118" s="7">
        <f>K118+L118</f>
        <v>84</v>
      </c>
      <c r="O118" s="7"/>
    </row>
    <row r="119" spans="1:15" ht="19.5" customHeight="1">
      <c r="A119" s="10"/>
      <c r="B119" s="10"/>
      <c r="C119" s="7"/>
      <c r="D119" s="7"/>
      <c r="E119" s="7"/>
      <c r="F119" s="7"/>
      <c r="G119" s="7"/>
      <c r="H119" s="13"/>
      <c r="I119" s="7"/>
      <c r="J119" s="7"/>
      <c r="K119" s="7"/>
      <c r="L119" s="7"/>
      <c r="M119" s="7"/>
      <c r="N119" s="7"/>
      <c r="O119" s="7"/>
    </row>
    <row r="120" spans="1:15" ht="19.5" customHeight="1">
      <c r="A120" s="13"/>
      <c r="B120" s="13"/>
      <c r="C120" s="8" t="s">
        <v>18</v>
      </c>
      <c r="D120" s="64">
        <v>321</v>
      </c>
      <c r="E120" s="67"/>
      <c r="F120" s="68"/>
      <c r="G120" s="13"/>
      <c r="H120" s="13"/>
      <c r="I120" s="13"/>
      <c r="J120" s="13"/>
      <c r="K120" s="8" t="s">
        <v>10</v>
      </c>
      <c r="L120" s="64">
        <f>SUM(N114+N116+N117+N118)</f>
        <v>327</v>
      </c>
      <c r="M120" s="81"/>
      <c r="N120" s="82"/>
      <c r="O120" s="13"/>
    </row>
    <row r="121" spans="1:15" ht="19.5" customHeight="1">
      <c r="A121" s="15"/>
      <c r="B121" s="15"/>
      <c r="C121" s="15"/>
      <c r="D121" s="15"/>
      <c r="E121" s="15"/>
      <c r="F121" s="15"/>
      <c r="G121" s="15"/>
      <c r="H121" s="13"/>
      <c r="I121" s="13"/>
      <c r="J121" s="13"/>
      <c r="K121" s="13"/>
      <c r="L121" s="13"/>
      <c r="M121" s="13"/>
      <c r="N121" s="13"/>
      <c r="O121" s="13"/>
    </row>
    <row r="122" spans="1:15" ht="19.5" customHeight="1">
      <c r="A122" s="72" t="s">
        <v>60</v>
      </c>
      <c r="B122" s="72"/>
      <c r="C122" s="72"/>
      <c r="D122" s="8" t="s">
        <v>4</v>
      </c>
      <c r="E122" s="64">
        <v>8</v>
      </c>
      <c r="F122" s="68"/>
      <c r="G122" s="13"/>
      <c r="H122" s="13"/>
      <c r="I122" s="17" t="s">
        <v>29</v>
      </c>
      <c r="J122" s="84">
        <f>D131+L131</f>
        <v>655</v>
      </c>
      <c r="K122" s="85"/>
      <c r="L122" s="8" t="s">
        <v>4</v>
      </c>
      <c r="M122" s="64">
        <v>8</v>
      </c>
      <c r="N122" s="68"/>
      <c r="O122" s="13"/>
    </row>
    <row r="123" spans="1:15" ht="19.5" customHeight="1">
      <c r="A123" s="8" t="s">
        <v>2</v>
      </c>
      <c r="B123" s="8" t="s">
        <v>3</v>
      </c>
      <c r="C123" s="8" t="s">
        <v>12</v>
      </c>
      <c r="D123" s="8" t="s">
        <v>16</v>
      </c>
      <c r="E123" s="8" t="s">
        <v>17</v>
      </c>
      <c r="F123" s="8" t="s">
        <v>18</v>
      </c>
      <c r="G123" s="8"/>
      <c r="H123" s="13"/>
      <c r="I123" s="8" t="s">
        <v>2</v>
      </c>
      <c r="J123" s="8" t="s">
        <v>3</v>
      </c>
      <c r="K123" s="8" t="s">
        <v>12</v>
      </c>
      <c r="L123" s="8" t="s">
        <v>13</v>
      </c>
      <c r="M123" s="8" t="s">
        <v>14</v>
      </c>
      <c r="N123" s="8" t="s">
        <v>10</v>
      </c>
      <c r="O123" s="8"/>
    </row>
    <row r="124" spans="1:15" ht="19.5" customHeight="1">
      <c r="A124" s="67" t="s">
        <v>42</v>
      </c>
      <c r="B124" s="67"/>
      <c r="C124" s="67"/>
      <c r="D124" s="67"/>
      <c r="E124" s="67"/>
      <c r="F124" s="67"/>
      <c r="G124" s="68"/>
      <c r="H124" s="13"/>
      <c r="I124" s="64" t="s">
        <v>43</v>
      </c>
      <c r="J124" s="67"/>
      <c r="K124" s="67"/>
      <c r="L124" s="67"/>
      <c r="M124" s="67"/>
      <c r="N124" s="67"/>
      <c r="O124" s="68"/>
    </row>
    <row r="125" spans="1:15" ht="19.5" customHeight="1">
      <c r="A125" s="10" t="s">
        <v>80</v>
      </c>
      <c r="B125" s="10">
        <v>4</v>
      </c>
      <c r="C125" s="7">
        <v>48</v>
      </c>
      <c r="D125" s="7">
        <v>48</v>
      </c>
      <c r="E125" s="7"/>
      <c r="F125" s="7">
        <f>C125+D125</f>
        <v>96</v>
      </c>
      <c r="G125" s="7" t="s">
        <v>45</v>
      </c>
      <c r="H125" s="13"/>
      <c r="I125" s="10" t="s">
        <v>80</v>
      </c>
      <c r="J125" s="10">
        <v>4</v>
      </c>
      <c r="K125" s="7">
        <v>41</v>
      </c>
      <c r="L125" s="7">
        <v>43</v>
      </c>
      <c r="M125" s="7"/>
      <c r="N125" s="7">
        <f>K125+L125</f>
        <v>84</v>
      </c>
      <c r="O125" s="7"/>
    </row>
    <row r="126" spans="1:15" ht="19.5" customHeight="1">
      <c r="A126" s="10" t="s">
        <v>81</v>
      </c>
      <c r="B126" s="10">
        <v>1</v>
      </c>
      <c r="C126" s="7">
        <v>42</v>
      </c>
      <c r="D126" s="7">
        <v>41</v>
      </c>
      <c r="E126" s="7"/>
      <c r="F126" s="7">
        <f>C126+D126</f>
        <v>83</v>
      </c>
      <c r="G126" s="7"/>
      <c r="H126" s="13"/>
      <c r="I126" s="10" t="s">
        <v>81</v>
      </c>
      <c r="J126" s="10">
        <v>1</v>
      </c>
      <c r="K126" s="7">
        <v>45</v>
      </c>
      <c r="L126" s="7">
        <v>41</v>
      </c>
      <c r="M126" s="7"/>
      <c r="N126" s="7">
        <f>K126+L126</f>
        <v>86</v>
      </c>
      <c r="O126" s="7" t="s">
        <v>45</v>
      </c>
    </row>
    <row r="127" spans="1:15" ht="19.5" customHeight="1">
      <c r="A127" s="10" t="s">
        <v>82</v>
      </c>
      <c r="B127" s="10">
        <v>1</v>
      </c>
      <c r="C127" s="7">
        <v>38</v>
      </c>
      <c r="D127" s="7">
        <v>40</v>
      </c>
      <c r="E127" s="7"/>
      <c r="F127" s="7">
        <f>C127+D127</f>
        <v>78</v>
      </c>
      <c r="G127" s="7"/>
      <c r="H127" s="13"/>
      <c r="I127" s="10" t="s">
        <v>82</v>
      </c>
      <c r="J127" s="10">
        <v>1</v>
      </c>
      <c r="K127" s="7">
        <v>43</v>
      </c>
      <c r="L127" s="7">
        <v>42</v>
      </c>
      <c r="M127" s="7"/>
      <c r="N127" s="7">
        <f>K127+L127</f>
        <v>85</v>
      </c>
      <c r="O127" s="7"/>
    </row>
    <row r="128" spans="1:15" ht="19.5" customHeight="1">
      <c r="A128" s="10" t="s">
        <v>83</v>
      </c>
      <c r="B128" s="10">
        <v>1</v>
      </c>
      <c r="C128" s="7">
        <v>41</v>
      </c>
      <c r="D128" s="7">
        <v>38</v>
      </c>
      <c r="E128" s="7"/>
      <c r="F128" s="7">
        <f>C128+D128</f>
        <v>79</v>
      </c>
      <c r="G128" s="7"/>
      <c r="H128" s="13"/>
      <c r="I128" s="10" t="s">
        <v>83</v>
      </c>
      <c r="J128" s="10">
        <v>1</v>
      </c>
      <c r="K128" s="7">
        <v>39</v>
      </c>
      <c r="L128" s="7">
        <v>40</v>
      </c>
      <c r="M128" s="7"/>
      <c r="N128" s="7">
        <f>K128+L128</f>
        <v>79</v>
      </c>
      <c r="O128" s="7"/>
    </row>
    <row r="129" spans="1:15" ht="19.5" customHeight="1">
      <c r="A129" s="10" t="s">
        <v>84</v>
      </c>
      <c r="B129" s="10">
        <v>1</v>
      </c>
      <c r="C129" s="7">
        <v>42</v>
      </c>
      <c r="D129" s="7">
        <v>42</v>
      </c>
      <c r="E129" s="7"/>
      <c r="F129" s="7">
        <f>C129+D129</f>
        <v>84</v>
      </c>
      <c r="G129" s="7"/>
      <c r="H129" s="13"/>
      <c r="I129" s="10" t="s">
        <v>84</v>
      </c>
      <c r="J129" s="10">
        <v>1</v>
      </c>
      <c r="K129" s="7">
        <v>42</v>
      </c>
      <c r="L129" s="7">
        <v>41</v>
      </c>
      <c r="M129" s="7"/>
      <c r="N129" s="7">
        <f>K129+L129</f>
        <v>83</v>
      </c>
      <c r="O129" s="7"/>
    </row>
    <row r="130" spans="1:15" ht="19.5" customHeight="1">
      <c r="A130" s="10"/>
      <c r="B130" s="10"/>
      <c r="C130" s="7"/>
      <c r="D130" s="7"/>
      <c r="E130" s="7"/>
      <c r="F130" s="7"/>
      <c r="G130" s="7"/>
      <c r="H130" s="13"/>
      <c r="I130" s="7"/>
      <c r="J130" s="7"/>
      <c r="K130" s="7"/>
      <c r="L130" s="7"/>
      <c r="M130" s="7"/>
      <c r="N130" s="7"/>
      <c r="O130" s="7"/>
    </row>
    <row r="131" spans="1:15" ht="19.5" customHeight="1">
      <c r="A131" s="13"/>
      <c r="B131" s="13"/>
      <c r="C131" s="8" t="s">
        <v>18</v>
      </c>
      <c r="D131" s="64">
        <v>324</v>
      </c>
      <c r="E131" s="67"/>
      <c r="F131" s="68"/>
      <c r="G131" s="13"/>
      <c r="H131" s="13"/>
      <c r="I131" s="13"/>
      <c r="J131" s="13"/>
      <c r="K131" s="8" t="s">
        <v>10</v>
      </c>
      <c r="L131" s="64">
        <f>SUM(N129+N128+N127+N125)</f>
        <v>331</v>
      </c>
      <c r="M131" s="81"/>
      <c r="N131" s="82"/>
      <c r="O131" s="13"/>
    </row>
    <row r="132" spans="1:15" ht="13.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</sheetData>
  <sheetProtection/>
  <mergeCells count="66">
    <mergeCell ref="C4:D4"/>
    <mergeCell ref="A96:G96"/>
    <mergeCell ref="A94:C94"/>
    <mergeCell ref="E94:F94"/>
    <mergeCell ref="A67:C67"/>
    <mergeCell ref="E67:F67"/>
    <mergeCell ref="A31:G31"/>
    <mergeCell ref="A42:G42"/>
    <mergeCell ref="A58:G58"/>
    <mergeCell ref="A56:C56"/>
    <mergeCell ref="I69:O69"/>
    <mergeCell ref="M94:N94"/>
    <mergeCell ref="J67:K67"/>
    <mergeCell ref="M67:N67"/>
    <mergeCell ref="A85:G85"/>
    <mergeCell ref="A69:G69"/>
    <mergeCell ref="D76:F76"/>
    <mergeCell ref="A83:C83"/>
    <mergeCell ref="E83:F83"/>
    <mergeCell ref="E56:F56"/>
    <mergeCell ref="L76:N76"/>
    <mergeCell ref="A122:C122"/>
    <mergeCell ref="E122:F122"/>
    <mergeCell ref="J122:K122"/>
    <mergeCell ref="M122:N122"/>
    <mergeCell ref="A113:G113"/>
    <mergeCell ref="I113:O113"/>
    <mergeCell ref="D103:F103"/>
    <mergeCell ref="L103:N103"/>
    <mergeCell ref="D131:F131"/>
    <mergeCell ref="L131:N131"/>
    <mergeCell ref="A124:G124"/>
    <mergeCell ref="I124:O124"/>
    <mergeCell ref="A111:C111"/>
    <mergeCell ref="E111:F111"/>
    <mergeCell ref="J111:K111"/>
    <mergeCell ref="M111:N111"/>
    <mergeCell ref="D120:F120"/>
    <mergeCell ref="L120:N120"/>
    <mergeCell ref="J83:K83"/>
    <mergeCell ref="M83:N83"/>
    <mergeCell ref="D92:F92"/>
    <mergeCell ref="L92:N92"/>
    <mergeCell ref="I85:O85"/>
    <mergeCell ref="I96:O96"/>
    <mergeCell ref="J94:K94"/>
    <mergeCell ref="J56:K56"/>
    <mergeCell ref="M56:N56"/>
    <mergeCell ref="D65:F65"/>
    <mergeCell ref="L65:N65"/>
    <mergeCell ref="I58:O58"/>
    <mergeCell ref="A40:C40"/>
    <mergeCell ref="E40:F40"/>
    <mergeCell ref="J40:K40"/>
    <mergeCell ref="M40:N40"/>
    <mergeCell ref="D49:F49"/>
    <mergeCell ref="L49:N49"/>
    <mergeCell ref="I42:O42"/>
    <mergeCell ref="J22:O23"/>
    <mergeCell ref="A29:C29"/>
    <mergeCell ref="E29:F29"/>
    <mergeCell ref="J29:K29"/>
    <mergeCell ref="M29:N29"/>
    <mergeCell ref="D38:F38"/>
    <mergeCell ref="L38:N38"/>
    <mergeCell ref="I31:O31"/>
  </mergeCells>
  <printOptions horizontalCentered="1" verticalCentered="1"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0"/>
  <sheetViews>
    <sheetView zoomScalePageLayoutView="0" workbookViewId="0" topLeftCell="A7">
      <selection activeCell="A136" sqref="A136:A138"/>
    </sheetView>
  </sheetViews>
  <sheetFormatPr defaultColWidth="9.00390625" defaultRowHeight="13.5"/>
  <cols>
    <col min="1" max="1" width="23.50390625" style="0" customWidth="1"/>
    <col min="2" max="2" width="9.625" style="0" customWidth="1"/>
    <col min="3" max="3" width="8.00390625" style="0" customWidth="1"/>
    <col min="4" max="4" width="9.50390625" style="0" customWidth="1"/>
    <col min="5" max="5" width="7.00390625" style="0" customWidth="1"/>
    <col min="7" max="7" width="6.75390625" style="0" customWidth="1"/>
    <col min="8" max="8" width="4.00390625" style="0" customWidth="1"/>
    <col min="9" max="9" width="19.00390625" style="0" customWidth="1"/>
    <col min="11" max="11" width="11.50390625" style="0" customWidth="1"/>
    <col min="12" max="12" width="10.25390625" style="0" customWidth="1"/>
  </cols>
  <sheetData>
    <row r="1" spans="1:15" ht="31.5" customHeight="1">
      <c r="A1" s="3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" customHeight="1">
      <c r="A3" s="38" t="s">
        <v>6</v>
      </c>
      <c r="B3" s="3"/>
      <c r="C3" s="2" t="s">
        <v>1</v>
      </c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</row>
    <row r="4" spans="1:15" ht="21" customHeight="1">
      <c r="A4" s="38" t="s">
        <v>7</v>
      </c>
      <c r="B4" s="3"/>
      <c r="C4" s="2" t="s">
        <v>59</v>
      </c>
      <c r="D4" s="2"/>
      <c r="E4" s="2"/>
      <c r="F4" s="2"/>
      <c r="G4" s="2" t="s">
        <v>58</v>
      </c>
      <c r="H4" s="2"/>
      <c r="I4" s="2"/>
      <c r="J4" s="3"/>
      <c r="K4" s="3"/>
      <c r="L4" s="3"/>
      <c r="M4" s="3"/>
      <c r="N4" s="3"/>
      <c r="O4" s="3"/>
    </row>
    <row r="5" spans="1:15" ht="21" customHeight="1">
      <c r="A5" s="38" t="s">
        <v>8</v>
      </c>
      <c r="B5" s="3"/>
      <c r="C5" s="2" t="s">
        <v>25</v>
      </c>
      <c r="D5" s="2"/>
      <c r="E5" s="2"/>
      <c r="F5" s="2"/>
      <c r="G5" s="2" t="s">
        <v>28</v>
      </c>
      <c r="H5" s="2"/>
      <c r="I5" s="2"/>
      <c r="J5" s="3"/>
      <c r="K5" s="3"/>
      <c r="L5" s="3"/>
      <c r="M5" s="3"/>
      <c r="N5" s="3"/>
      <c r="O5" s="3"/>
    </row>
    <row r="6" spans="1:15" ht="21" customHeight="1">
      <c r="A6" s="38" t="s">
        <v>9</v>
      </c>
      <c r="B6" s="3"/>
      <c r="C6" s="2" t="s">
        <v>26</v>
      </c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</row>
    <row r="7" spans="1:15" ht="21" customHeight="1">
      <c r="A7" s="3"/>
      <c r="B7" s="3"/>
      <c r="C7" s="2" t="s">
        <v>86</v>
      </c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</row>
    <row r="8" spans="1:15" ht="21" customHeight="1">
      <c r="A8" s="3"/>
      <c r="B8" s="3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">
      <c r="A11" s="35" t="s">
        <v>0</v>
      </c>
      <c r="B11" s="35" t="s">
        <v>42</v>
      </c>
      <c r="C11" s="35" t="s">
        <v>43</v>
      </c>
      <c r="D11" s="36" t="s">
        <v>18</v>
      </c>
      <c r="E11" s="36" t="s">
        <v>4</v>
      </c>
      <c r="F11" s="1"/>
      <c r="G11" s="32"/>
      <c r="H11" s="3"/>
      <c r="I11" s="3"/>
      <c r="J11" s="3"/>
      <c r="K11" s="3"/>
      <c r="L11" s="3"/>
      <c r="M11" s="3"/>
      <c r="N11" s="3"/>
      <c r="O11" s="3"/>
    </row>
    <row r="12" spans="1:15" ht="21">
      <c r="A12" s="34" t="s">
        <v>24</v>
      </c>
      <c r="B12" s="34">
        <v>305</v>
      </c>
      <c r="C12" s="34"/>
      <c r="D12" s="34">
        <v>305</v>
      </c>
      <c r="E12" s="34">
        <v>1</v>
      </c>
      <c r="F12" s="1"/>
      <c r="G12" s="32"/>
      <c r="H12" s="3"/>
      <c r="I12" s="3"/>
      <c r="J12" s="3"/>
      <c r="K12" s="3"/>
      <c r="L12" s="3"/>
      <c r="M12" s="3"/>
      <c r="N12" s="3"/>
      <c r="O12" s="3"/>
    </row>
    <row r="13" spans="1:15" ht="21">
      <c r="A13" s="34" t="s">
        <v>31</v>
      </c>
      <c r="B13" s="34">
        <v>309</v>
      </c>
      <c r="C13" s="34"/>
      <c r="D13" s="34">
        <v>309</v>
      </c>
      <c r="E13" s="34">
        <v>2</v>
      </c>
      <c r="F13" s="1"/>
      <c r="G13" s="32"/>
      <c r="H13" s="3"/>
      <c r="I13" s="3"/>
      <c r="J13" s="3"/>
      <c r="K13" s="3"/>
      <c r="L13" s="3"/>
      <c r="M13" s="3"/>
      <c r="N13" s="3"/>
      <c r="O13" s="3"/>
    </row>
    <row r="14" spans="1:15" ht="21">
      <c r="A14" s="37" t="s">
        <v>23</v>
      </c>
      <c r="B14" s="34">
        <v>315</v>
      </c>
      <c r="C14" s="34"/>
      <c r="D14" s="34">
        <v>315</v>
      </c>
      <c r="E14" s="34">
        <v>3</v>
      </c>
      <c r="F14" s="1"/>
      <c r="G14" s="32"/>
      <c r="H14" s="3"/>
      <c r="I14" s="3"/>
      <c r="J14" s="3"/>
      <c r="K14" s="3"/>
      <c r="L14" s="3"/>
      <c r="M14" s="3"/>
      <c r="N14" s="3"/>
      <c r="O14" s="3"/>
    </row>
    <row r="15" spans="1:15" ht="21">
      <c r="A15" s="34" t="s">
        <v>35</v>
      </c>
      <c r="B15" s="34">
        <v>315</v>
      </c>
      <c r="C15" s="34"/>
      <c r="D15" s="34">
        <v>315</v>
      </c>
      <c r="E15" s="34">
        <v>3</v>
      </c>
      <c r="F15" s="1"/>
      <c r="G15" s="32"/>
      <c r="H15" s="3"/>
      <c r="I15" s="3"/>
      <c r="J15" s="3"/>
      <c r="K15" s="3"/>
      <c r="L15" s="3"/>
      <c r="M15" s="3"/>
      <c r="N15" s="3"/>
      <c r="O15" s="3"/>
    </row>
    <row r="16" spans="1:15" ht="21">
      <c r="A16" s="37" t="s">
        <v>22</v>
      </c>
      <c r="B16" s="34">
        <v>316</v>
      </c>
      <c r="C16" s="34"/>
      <c r="D16" s="34">
        <v>316</v>
      </c>
      <c r="E16" s="34">
        <v>5</v>
      </c>
      <c r="F16" s="1"/>
      <c r="G16" s="1"/>
      <c r="H16" s="1"/>
      <c r="I16" s="1"/>
      <c r="J16" s="1"/>
      <c r="K16" s="1"/>
      <c r="L16" s="3"/>
      <c r="M16" s="3"/>
      <c r="N16" s="3"/>
      <c r="O16" s="3"/>
    </row>
    <row r="17" spans="1:15" ht="21">
      <c r="A17" s="37" t="s">
        <v>41</v>
      </c>
      <c r="B17" s="34">
        <v>320</v>
      </c>
      <c r="C17" s="34"/>
      <c r="D17" s="34">
        <v>320</v>
      </c>
      <c r="E17" s="34">
        <v>6</v>
      </c>
      <c r="F17" s="1"/>
      <c r="G17" s="1"/>
      <c r="H17" s="1"/>
      <c r="I17" s="1"/>
      <c r="J17" s="1"/>
      <c r="K17" s="1"/>
      <c r="L17" s="3"/>
      <c r="M17" s="3"/>
      <c r="N17" s="3"/>
      <c r="O17" s="3"/>
    </row>
    <row r="18" spans="1:15" ht="21">
      <c r="A18" s="34" t="s">
        <v>54</v>
      </c>
      <c r="B18" s="34">
        <v>321</v>
      </c>
      <c r="C18" s="34"/>
      <c r="D18" s="34">
        <v>321</v>
      </c>
      <c r="E18" s="34">
        <v>7</v>
      </c>
      <c r="F18" s="1"/>
      <c r="G18" s="1"/>
      <c r="H18" s="1"/>
      <c r="I18" s="1"/>
      <c r="J18" s="1"/>
      <c r="K18" s="1"/>
      <c r="L18" s="5"/>
      <c r="M18" s="5"/>
      <c r="N18" s="3"/>
      <c r="O18" s="3"/>
    </row>
    <row r="19" spans="1:15" ht="21">
      <c r="A19" s="37" t="s">
        <v>61</v>
      </c>
      <c r="B19" s="34">
        <v>324</v>
      </c>
      <c r="C19" s="34"/>
      <c r="D19" s="34">
        <v>324</v>
      </c>
      <c r="E19" s="34">
        <v>8</v>
      </c>
      <c r="F19" s="1"/>
      <c r="G19" s="1"/>
      <c r="H19" s="1"/>
      <c r="I19" s="1"/>
      <c r="J19" s="1"/>
      <c r="K19" s="1"/>
      <c r="L19" s="5"/>
      <c r="M19" s="5"/>
      <c r="N19" s="3"/>
      <c r="O19" s="3"/>
    </row>
    <row r="20" spans="1:15" ht="18">
      <c r="A20" s="3"/>
      <c r="B20" s="3"/>
      <c r="C20" s="3"/>
      <c r="D20" s="3"/>
      <c r="E20" s="3"/>
      <c r="F20" s="3"/>
      <c r="G20" s="5"/>
      <c r="H20" s="5"/>
      <c r="I20" s="5"/>
      <c r="J20" s="5"/>
      <c r="K20" s="5"/>
      <c r="L20" s="5"/>
      <c r="M20" s="5"/>
      <c r="N20" s="3"/>
      <c r="O20" s="3"/>
    </row>
    <row r="21" spans="1:15" ht="18">
      <c r="A21" s="1"/>
      <c r="B21" s="1"/>
      <c r="C21" s="1"/>
      <c r="D21" s="1"/>
      <c r="E21" s="3"/>
      <c r="F21" s="3"/>
      <c r="G21" s="5"/>
      <c r="H21" s="5"/>
      <c r="I21" s="3"/>
      <c r="J21" s="3"/>
      <c r="K21" s="3"/>
      <c r="L21" s="3"/>
      <c r="M21" s="3"/>
      <c r="N21" s="3"/>
      <c r="O21" s="3"/>
    </row>
    <row r="22" spans="1:15" ht="50.25" customHeight="1">
      <c r="A22" s="5"/>
      <c r="B22" s="3"/>
      <c r="C22" s="3"/>
      <c r="D22" s="3"/>
      <c r="E22" s="3"/>
      <c r="F22" s="3"/>
      <c r="G22" s="5"/>
      <c r="H22" s="5"/>
      <c r="I22" s="83" t="s">
        <v>1</v>
      </c>
      <c r="J22" s="83"/>
      <c r="K22" s="83"/>
      <c r="L22" s="83"/>
      <c r="M22" s="83"/>
      <c r="N22" s="83"/>
      <c r="O22" s="3"/>
    </row>
    <row r="23" spans="1:15" ht="18">
      <c r="A23" s="1"/>
      <c r="B23" s="1"/>
      <c r="C23" s="1"/>
      <c r="D23" s="1"/>
      <c r="E23" s="3"/>
      <c r="F23" s="3"/>
      <c r="G23" s="5"/>
      <c r="H23" s="5"/>
      <c r="I23" s="83"/>
      <c r="J23" s="83"/>
      <c r="K23" s="83"/>
      <c r="L23" s="83"/>
      <c r="M23" s="83"/>
      <c r="N23" s="83"/>
      <c r="O23" s="3"/>
    </row>
    <row r="24" spans="1:15" ht="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8">
      <c r="A25" s="1"/>
      <c r="B25" s="1"/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9" ht="18.75">
      <c r="A26" s="1"/>
      <c r="B26" s="1"/>
      <c r="C26" s="1"/>
      <c r="D26" s="1"/>
      <c r="E26" s="1"/>
      <c r="F26" s="1"/>
      <c r="G26" s="1"/>
      <c r="H26" s="3"/>
      <c r="I26" s="22"/>
    </row>
    <row r="27" spans="1:9" ht="18.75">
      <c r="A27" s="1"/>
      <c r="B27" s="1"/>
      <c r="C27" s="1"/>
      <c r="D27" s="1"/>
      <c r="E27" s="1"/>
      <c r="F27" s="1"/>
      <c r="G27" s="1"/>
      <c r="H27" s="3"/>
      <c r="I27" s="22"/>
    </row>
    <row r="28" spans="1:15" ht="28.5">
      <c r="A28" s="1"/>
      <c r="B28" s="1"/>
      <c r="C28" s="1"/>
      <c r="D28" s="1"/>
      <c r="E28" s="1"/>
      <c r="F28" s="1"/>
      <c r="G28" s="1"/>
      <c r="H28" s="3"/>
      <c r="I28" s="22"/>
      <c r="J28" s="6"/>
      <c r="K28" s="6"/>
      <c r="L28" s="6"/>
      <c r="M28" s="6"/>
      <c r="N28" s="6"/>
      <c r="O28" s="6"/>
    </row>
    <row r="29" spans="1:15" ht="18.75">
      <c r="A29" s="1"/>
      <c r="B29" s="1"/>
      <c r="C29" s="1"/>
      <c r="D29" s="1"/>
      <c r="E29" s="1"/>
      <c r="F29" s="1"/>
      <c r="G29" s="1"/>
      <c r="H29" s="3"/>
      <c r="I29" s="22"/>
      <c r="J29" s="1"/>
      <c r="K29" s="1"/>
      <c r="L29" s="1"/>
      <c r="M29" s="1"/>
      <c r="N29" s="1"/>
      <c r="O29" s="1"/>
    </row>
    <row r="30" spans="1:15" ht="18.75">
      <c r="A30" s="1"/>
      <c r="B30" s="1"/>
      <c r="C30" s="1"/>
      <c r="D30" s="1"/>
      <c r="E30" s="1"/>
      <c r="F30" s="1"/>
      <c r="G30" s="1"/>
      <c r="H30" s="3"/>
      <c r="I30" s="22"/>
      <c r="J30" s="1"/>
      <c r="K30" s="1"/>
      <c r="L30" s="1"/>
      <c r="M30" s="1"/>
      <c r="N30" s="1"/>
      <c r="O30" s="1"/>
    </row>
    <row r="31" spans="1:15" ht="18">
      <c r="A31" s="1"/>
      <c r="B31" s="1"/>
      <c r="C31" s="1"/>
      <c r="D31" s="1"/>
      <c r="E31" s="1"/>
      <c r="F31" s="1"/>
      <c r="G31" s="1"/>
      <c r="H31" s="3"/>
      <c r="I31" s="1"/>
      <c r="J31" s="1"/>
      <c r="K31" s="1"/>
      <c r="L31" s="1"/>
      <c r="M31" s="1"/>
      <c r="N31" s="1"/>
      <c r="O31" s="1"/>
    </row>
    <row r="32" spans="1:15" ht="18">
      <c r="A32" s="1"/>
      <c r="B32" s="1"/>
      <c r="C32" s="1"/>
      <c r="D32" s="1"/>
      <c r="E32" s="1"/>
      <c r="F32" s="1"/>
      <c r="G32" s="1"/>
      <c r="H32" s="3"/>
      <c r="I32" s="1"/>
      <c r="J32" s="1"/>
      <c r="K32" s="1"/>
      <c r="L32" s="1"/>
      <c r="M32" s="1"/>
      <c r="N32" s="1"/>
      <c r="O32" s="1"/>
    </row>
    <row r="33" spans="1:15" ht="17.25">
      <c r="A33" s="64" t="s">
        <v>24</v>
      </c>
      <c r="B33" s="67"/>
      <c r="C33" s="68"/>
      <c r="D33" s="8" t="s">
        <v>4</v>
      </c>
      <c r="E33" s="64"/>
      <c r="F33" s="68"/>
      <c r="G33" s="9"/>
      <c r="H33" s="9"/>
      <c r="I33" s="17" t="s">
        <v>29</v>
      </c>
      <c r="J33" s="84"/>
      <c r="K33" s="85"/>
      <c r="L33" s="8" t="s">
        <v>4</v>
      </c>
      <c r="M33" s="64"/>
      <c r="N33" s="68"/>
      <c r="O33" s="13"/>
    </row>
    <row r="34" spans="1:15" ht="17.25">
      <c r="A34" s="8" t="s">
        <v>2</v>
      </c>
      <c r="B34" s="8" t="s">
        <v>3</v>
      </c>
      <c r="C34" s="8" t="s">
        <v>12</v>
      </c>
      <c r="D34" s="8" t="s">
        <v>16</v>
      </c>
      <c r="E34" s="8"/>
      <c r="F34" s="8" t="s">
        <v>18</v>
      </c>
      <c r="G34" s="16"/>
      <c r="H34" s="9"/>
      <c r="I34" s="8" t="s">
        <v>2</v>
      </c>
      <c r="J34" s="8" t="s">
        <v>3</v>
      </c>
      <c r="K34" s="8" t="s">
        <v>12</v>
      </c>
      <c r="L34" s="8" t="s">
        <v>13</v>
      </c>
      <c r="M34" s="8"/>
      <c r="N34" s="8" t="s">
        <v>10</v>
      </c>
      <c r="O34" s="8"/>
    </row>
    <row r="35" spans="1:15" ht="17.25">
      <c r="A35" s="67" t="s">
        <v>42</v>
      </c>
      <c r="B35" s="67"/>
      <c r="C35" s="67"/>
      <c r="D35" s="67"/>
      <c r="E35" s="67"/>
      <c r="F35" s="67"/>
      <c r="G35" s="68"/>
      <c r="H35" s="13"/>
      <c r="I35" s="64" t="s">
        <v>43</v>
      </c>
      <c r="J35" s="67"/>
      <c r="K35" s="67"/>
      <c r="L35" s="67"/>
      <c r="M35" s="67"/>
      <c r="N35" s="67"/>
      <c r="O35" s="68"/>
    </row>
    <row r="36" spans="1:15" ht="17.25">
      <c r="A36" s="10" t="s">
        <v>33</v>
      </c>
      <c r="B36" s="10">
        <v>3</v>
      </c>
      <c r="C36" s="7">
        <v>38</v>
      </c>
      <c r="D36" s="7">
        <v>34</v>
      </c>
      <c r="E36" s="7"/>
      <c r="F36" s="7">
        <f>C36+D36</f>
        <v>72</v>
      </c>
      <c r="G36" s="7"/>
      <c r="H36" s="13"/>
      <c r="I36" s="10"/>
      <c r="J36" s="10"/>
      <c r="K36" s="7"/>
      <c r="L36" s="7"/>
      <c r="M36" s="7"/>
      <c r="N36" s="7">
        <f>K36+L36</f>
        <v>0</v>
      </c>
      <c r="O36" s="7"/>
    </row>
    <row r="37" spans="1:15" ht="17.25">
      <c r="A37" s="10" t="s">
        <v>34</v>
      </c>
      <c r="B37" s="10">
        <v>3</v>
      </c>
      <c r="C37" s="7">
        <v>35</v>
      </c>
      <c r="D37" s="7">
        <v>40</v>
      </c>
      <c r="E37" s="7"/>
      <c r="F37" s="7">
        <f>C37+D37</f>
        <v>75</v>
      </c>
      <c r="G37" s="7"/>
      <c r="H37" s="13"/>
      <c r="I37" s="10"/>
      <c r="J37" s="10"/>
      <c r="K37" s="7"/>
      <c r="L37" s="7"/>
      <c r="M37" s="7"/>
      <c r="N37" s="7">
        <f>K37+L37</f>
        <v>0</v>
      </c>
      <c r="O37" s="7"/>
    </row>
    <row r="38" spans="1:15" ht="17.25">
      <c r="A38" s="10" t="s">
        <v>47</v>
      </c>
      <c r="B38" s="10">
        <v>2</v>
      </c>
      <c r="C38" s="7">
        <v>41</v>
      </c>
      <c r="D38" s="7">
        <v>38</v>
      </c>
      <c r="E38" s="7"/>
      <c r="F38" s="7">
        <f>C38+D38</f>
        <v>79</v>
      </c>
      <c r="G38" s="7"/>
      <c r="H38" s="13"/>
      <c r="I38" s="10"/>
      <c r="J38" s="10"/>
      <c r="K38" s="7"/>
      <c r="L38" s="7"/>
      <c r="M38" s="7"/>
      <c r="N38" s="7">
        <f>K38+L38</f>
        <v>0</v>
      </c>
      <c r="O38" s="7"/>
    </row>
    <row r="39" spans="1:15" ht="17.25">
      <c r="A39" s="10" t="s">
        <v>62</v>
      </c>
      <c r="B39" s="10">
        <v>1</v>
      </c>
      <c r="C39" s="7">
        <v>40</v>
      </c>
      <c r="D39" s="7">
        <v>40</v>
      </c>
      <c r="E39" s="7"/>
      <c r="F39" s="7">
        <f>C39+D39</f>
        <v>80</v>
      </c>
      <c r="G39" s="7" t="s">
        <v>45</v>
      </c>
      <c r="H39" s="13"/>
      <c r="I39" s="10"/>
      <c r="J39" s="10"/>
      <c r="K39" s="7"/>
      <c r="L39" s="7"/>
      <c r="M39" s="7"/>
      <c r="N39" s="7">
        <f>K39+L39</f>
        <v>0</v>
      </c>
      <c r="O39" s="7"/>
    </row>
    <row r="40" spans="1:15" ht="17.25">
      <c r="A40" s="10" t="s">
        <v>63</v>
      </c>
      <c r="B40" s="10">
        <v>1</v>
      </c>
      <c r="C40" s="7">
        <v>36</v>
      </c>
      <c r="D40" s="7">
        <v>43</v>
      </c>
      <c r="E40" s="7"/>
      <c r="F40" s="7">
        <f>C40+D40</f>
        <v>79</v>
      </c>
      <c r="G40" s="7"/>
      <c r="H40" s="13"/>
      <c r="I40" s="10"/>
      <c r="J40" s="10"/>
      <c r="K40" s="7"/>
      <c r="L40" s="7"/>
      <c r="M40" s="7"/>
      <c r="N40" s="7">
        <f>K40+L40</f>
        <v>0</v>
      </c>
      <c r="O40" s="7"/>
    </row>
    <row r="41" spans="1:15" ht="17.25">
      <c r="A41" s="10"/>
      <c r="B41" s="10"/>
      <c r="C41" s="7"/>
      <c r="D41" s="7"/>
      <c r="E41" s="7"/>
      <c r="F41" s="7"/>
      <c r="G41" s="7"/>
      <c r="H41" s="13"/>
      <c r="I41" s="7"/>
      <c r="J41" s="7"/>
      <c r="K41" s="7"/>
      <c r="L41" s="7"/>
      <c r="M41" s="7"/>
      <c r="N41" s="7"/>
      <c r="O41" s="7"/>
    </row>
    <row r="42" spans="1:15" ht="17.25">
      <c r="A42" s="13"/>
      <c r="B42" s="13"/>
      <c r="C42" s="8" t="s">
        <v>18</v>
      </c>
      <c r="D42" s="64">
        <v>305</v>
      </c>
      <c r="E42" s="67"/>
      <c r="F42" s="68"/>
      <c r="G42" s="13"/>
      <c r="H42" s="13"/>
      <c r="I42" s="13"/>
      <c r="J42" s="13"/>
      <c r="K42" s="8" t="s">
        <v>10</v>
      </c>
      <c r="L42" s="64"/>
      <c r="M42" s="81"/>
      <c r="N42" s="82"/>
      <c r="O42" s="13"/>
    </row>
    <row r="43" spans="1:15" ht="17.25">
      <c r="A43" s="15"/>
      <c r="B43" s="15"/>
      <c r="C43" s="15"/>
      <c r="D43" s="15"/>
      <c r="E43" s="15"/>
      <c r="F43" s="15"/>
      <c r="G43" s="15"/>
      <c r="H43" s="13"/>
      <c r="I43" s="13"/>
      <c r="J43" s="13"/>
      <c r="K43" s="13"/>
      <c r="L43" s="13"/>
      <c r="M43" s="13"/>
      <c r="N43" s="13"/>
      <c r="O43" s="13"/>
    </row>
    <row r="44" spans="1:15" ht="17.25">
      <c r="A44" s="72" t="s">
        <v>31</v>
      </c>
      <c r="B44" s="72"/>
      <c r="C44" s="72"/>
      <c r="D44" s="8" t="s">
        <v>4</v>
      </c>
      <c r="E44" s="64"/>
      <c r="F44" s="68"/>
      <c r="G44" s="13"/>
      <c r="H44" s="13"/>
      <c r="I44" s="17" t="s">
        <v>29</v>
      </c>
      <c r="J44" s="84"/>
      <c r="K44" s="85"/>
      <c r="L44" s="8" t="s">
        <v>4</v>
      </c>
      <c r="M44" s="64"/>
      <c r="N44" s="68"/>
      <c r="O44" s="13"/>
    </row>
    <row r="45" spans="1:15" ht="17.25">
      <c r="A45" s="8" t="s">
        <v>2</v>
      </c>
      <c r="B45" s="8" t="s">
        <v>3</v>
      </c>
      <c r="C45" s="8" t="s">
        <v>12</v>
      </c>
      <c r="D45" s="8" t="s">
        <v>16</v>
      </c>
      <c r="E45" s="8"/>
      <c r="F45" s="8" t="s">
        <v>18</v>
      </c>
      <c r="G45" s="8"/>
      <c r="H45" s="13"/>
      <c r="I45" s="8" t="s">
        <v>2</v>
      </c>
      <c r="J45" s="8" t="s">
        <v>3</v>
      </c>
      <c r="K45" s="8" t="s">
        <v>12</v>
      </c>
      <c r="L45" s="8" t="s">
        <v>13</v>
      </c>
      <c r="M45" s="8"/>
      <c r="N45" s="8" t="s">
        <v>10</v>
      </c>
      <c r="O45" s="8"/>
    </row>
    <row r="46" spans="1:15" ht="17.25">
      <c r="A46" s="67" t="s">
        <v>42</v>
      </c>
      <c r="B46" s="67"/>
      <c r="C46" s="67"/>
      <c r="D46" s="67"/>
      <c r="E46" s="67"/>
      <c r="F46" s="67"/>
      <c r="G46" s="68"/>
      <c r="H46" s="13"/>
      <c r="I46" s="64" t="s">
        <v>43</v>
      </c>
      <c r="J46" s="67"/>
      <c r="K46" s="67"/>
      <c r="L46" s="67"/>
      <c r="M46" s="67"/>
      <c r="N46" s="67"/>
      <c r="O46" s="68"/>
    </row>
    <row r="47" spans="1:15" ht="17.25">
      <c r="A47" s="10" t="s">
        <v>48</v>
      </c>
      <c r="B47" s="10">
        <v>4</v>
      </c>
      <c r="C47" s="7">
        <v>41</v>
      </c>
      <c r="D47" s="7">
        <v>40</v>
      </c>
      <c r="E47" s="7"/>
      <c r="F47" s="7">
        <f>C47+D47</f>
        <v>81</v>
      </c>
      <c r="G47" s="7"/>
      <c r="H47" s="13"/>
      <c r="I47" s="10"/>
      <c r="J47" s="10"/>
      <c r="K47" s="7"/>
      <c r="L47" s="7"/>
      <c r="M47" s="7"/>
      <c r="N47" s="7">
        <f>K47+L47</f>
        <v>0</v>
      </c>
      <c r="O47" s="7"/>
    </row>
    <row r="48" spans="1:15" ht="17.25">
      <c r="A48" s="10" t="s">
        <v>32</v>
      </c>
      <c r="B48" s="10">
        <v>4</v>
      </c>
      <c r="C48" s="7">
        <v>36</v>
      </c>
      <c r="D48" s="7">
        <v>41</v>
      </c>
      <c r="E48" s="7"/>
      <c r="F48" s="7">
        <f>C48+D48</f>
        <v>77</v>
      </c>
      <c r="G48" s="7"/>
      <c r="H48" s="13"/>
      <c r="I48" s="10"/>
      <c r="J48" s="10"/>
      <c r="K48" s="7"/>
      <c r="L48" s="7"/>
      <c r="M48" s="7"/>
      <c r="N48" s="7">
        <f>K48+L48</f>
        <v>0</v>
      </c>
      <c r="O48" s="7"/>
    </row>
    <row r="49" spans="1:15" ht="17.25">
      <c r="A49" s="10" t="s">
        <v>64</v>
      </c>
      <c r="B49" s="10">
        <v>3</v>
      </c>
      <c r="C49" s="7">
        <v>44</v>
      </c>
      <c r="D49" s="7">
        <v>42</v>
      </c>
      <c r="E49" s="7"/>
      <c r="F49" s="7">
        <f>C49+D49</f>
        <v>86</v>
      </c>
      <c r="G49" s="7" t="s">
        <v>45</v>
      </c>
      <c r="H49" s="13"/>
      <c r="I49" s="10"/>
      <c r="J49" s="10"/>
      <c r="K49" s="7"/>
      <c r="L49" s="7"/>
      <c r="M49" s="7"/>
      <c r="N49" s="7">
        <f>K49+L49</f>
        <v>0</v>
      </c>
      <c r="O49" s="7"/>
    </row>
    <row r="50" spans="1:15" ht="17.25">
      <c r="A50" s="10" t="s">
        <v>49</v>
      </c>
      <c r="B50" s="10">
        <v>3</v>
      </c>
      <c r="C50" s="7">
        <v>38</v>
      </c>
      <c r="D50" s="7">
        <v>34</v>
      </c>
      <c r="E50" s="7"/>
      <c r="F50" s="7">
        <f>C50+D50</f>
        <v>72</v>
      </c>
      <c r="G50" s="7"/>
      <c r="H50" s="13"/>
      <c r="I50" s="10"/>
      <c r="J50" s="10"/>
      <c r="K50" s="7"/>
      <c r="L50" s="7"/>
      <c r="M50" s="7"/>
      <c r="N50" s="7">
        <f>K50+L50</f>
        <v>0</v>
      </c>
      <c r="O50" s="7"/>
    </row>
    <row r="51" spans="1:15" ht="17.25">
      <c r="A51" s="10" t="s">
        <v>65</v>
      </c>
      <c r="B51" s="10">
        <v>1</v>
      </c>
      <c r="C51" s="7">
        <v>41</v>
      </c>
      <c r="D51" s="7">
        <v>38</v>
      </c>
      <c r="E51" s="7"/>
      <c r="F51" s="7">
        <f>C51+D51</f>
        <v>79</v>
      </c>
      <c r="G51" s="7"/>
      <c r="H51" s="13"/>
      <c r="I51" s="10"/>
      <c r="J51" s="10"/>
      <c r="K51" s="7"/>
      <c r="L51" s="7"/>
      <c r="M51" s="7"/>
      <c r="N51" s="7">
        <f>K51+L51</f>
        <v>0</v>
      </c>
      <c r="O51" s="7"/>
    </row>
    <row r="52" spans="1:15" ht="17.25">
      <c r="A52" s="10"/>
      <c r="B52" s="10"/>
      <c r="C52" s="7"/>
      <c r="D52" s="7"/>
      <c r="E52" s="7"/>
      <c r="F52" s="7"/>
      <c r="G52" s="7"/>
      <c r="H52" s="13"/>
      <c r="I52" s="7"/>
      <c r="J52" s="7"/>
      <c r="K52" s="7"/>
      <c r="L52" s="7"/>
      <c r="M52" s="7"/>
      <c r="N52" s="7"/>
      <c r="O52" s="7"/>
    </row>
    <row r="53" spans="1:15" ht="17.25">
      <c r="A53" s="13"/>
      <c r="B53" s="13"/>
      <c r="C53" s="8" t="s">
        <v>18</v>
      </c>
      <c r="D53" s="64">
        <v>309</v>
      </c>
      <c r="E53" s="67"/>
      <c r="F53" s="68"/>
      <c r="G53" s="13"/>
      <c r="H53" s="13"/>
      <c r="I53" s="13"/>
      <c r="J53" s="13"/>
      <c r="K53" s="8" t="s">
        <v>10</v>
      </c>
      <c r="L53" s="64"/>
      <c r="M53" s="81"/>
      <c r="N53" s="82"/>
      <c r="O53" s="13"/>
    </row>
    <row r="54" spans="1:15" ht="17.25">
      <c r="A54" s="15"/>
      <c r="B54" s="15"/>
      <c r="C54" s="15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7.25">
      <c r="A55" s="15"/>
      <c r="B55" s="15"/>
      <c r="C55" s="15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7.25">
      <c r="A56" s="15"/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7.25">
      <c r="A57" s="15"/>
      <c r="B57" s="15"/>
      <c r="C57" s="15"/>
      <c r="D57" s="13"/>
      <c r="E57" s="13"/>
      <c r="F57" s="13"/>
      <c r="G57" s="13"/>
      <c r="H57" s="13"/>
      <c r="I57" s="1"/>
      <c r="J57" s="1"/>
      <c r="K57" s="13"/>
      <c r="L57" s="13"/>
      <c r="M57" s="13"/>
      <c r="N57" s="13"/>
      <c r="O57" s="13"/>
    </row>
    <row r="58" spans="1:15" ht="17.25">
      <c r="A58" s="15"/>
      <c r="B58" s="15"/>
      <c r="C58" s="15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8">
      <c r="A59" s="15"/>
      <c r="B59" s="15"/>
      <c r="C59" s="15"/>
      <c r="D59" s="15"/>
      <c r="E59" s="15"/>
      <c r="F59" s="15"/>
      <c r="G59" s="15"/>
      <c r="H59" s="20"/>
      <c r="I59" s="15"/>
      <c r="J59" s="15"/>
      <c r="K59" s="15"/>
      <c r="L59" s="15"/>
      <c r="M59" s="15"/>
      <c r="N59" s="15"/>
      <c r="O59" s="15"/>
    </row>
    <row r="60" spans="1:15" ht="17.25">
      <c r="A60" s="72" t="s">
        <v>23</v>
      </c>
      <c r="B60" s="72"/>
      <c r="C60" s="72"/>
      <c r="D60" s="8" t="s">
        <v>4</v>
      </c>
      <c r="E60" s="64"/>
      <c r="F60" s="68"/>
      <c r="G60" s="13"/>
      <c r="H60" s="13"/>
      <c r="I60" s="17" t="s">
        <v>29</v>
      </c>
      <c r="J60" s="84"/>
      <c r="K60" s="85"/>
      <c r="L60" s="8" t="s">
        <v>4</v>
      </c>
      <c r="M60" s="64"/>
      <c r="N60" s="68"/>
      <c r="O60" s="13"/>
    </row>
    <row r="61" spans="1:15" ht="17.25">
      <c r="A61" s="8" t="s">
        <v>2</v>
      </c>
      <c r="B61" s="8" t="s">
        <v>3</v>
      </c>
      <c r="C61" s="8" t="s">
        <v>12</v>
      </c>
      <c r="D61" s="8" t="s">
        <v>16</v>
      </c>
      <c r="E61" s="8"/>
      <c r="F61" s="8" t="s">
        <v>18</v>
      </c>
      <c r="G61" s="8"/>
      <c r="H61" s="13"/>
      <c r="I61" s="8" t="s">
        <v>2</v>
      </c>
      <c r="J61" s="8" t="s">
        <v>3</v>
      </c>
      <c r="K61" s="8" t="s">
        <v>12</v>
      </c>
      <c r="L61" s="8" t="s">
        <v>13</v>
      </c>
      <c r="M61" s="8"/>
      <c r="N61" s="8" t="s">
        <v>10</v>
      </c>
      <c r="O61" s="8"/>
    </row>
    <row r="62" spans="1:15" ht="17.25">
      <c r="A62" s="67" t="s">
        <v>42</v>
      </c>
      <c r="B62" s="67"/>
      <c r="C62" s="67"/>
      <c r="D62" s="67"/>
      <c r="E62" s="67"/>
      <c r="F62" s="67"/>
      <c r="G62" s="68"/>
      <c r="H62" s="13"/>
      <c r="I62" s="64" t="s">
        <v>43</v>
      </c>
      <c r="J62" s="67"/>
      <c r="K62" s="67"/>
      <c r="L62" s="67"/>
      <c r="M62" s="67"/>
      <c r="N62" s="67"/>
      <c r="O62" s="68"/>
    </row>
    <row r="63" spans="1:15" ht="17.25">
      <c r="A63" s="10" t="s">
        <v>30</v>
      </c>
      <c r="B63" s="10">
        <v>4</v>
      </c>
      <c r="C63" s="7">
        <v>39</v>
      </c>
      <c r="D63" s="7">
        <v>39</v>
      </c>
      <c r="E63" s="7"/>
      <c r="F63" s="7">
        <f>C63+D63</f>
        <v>78</v>
      </c>
      <c r="G63" s="7"/>
      <c r="H63" s="13"/>
      <c r="I63" s="10"/>
      <c r="J63" s="10"/>
      <c r="K63" s="7"/>
      <c r="L63" s="7"/>
      <c r="M63" s="7"/>
      <c r="N63" s="7">
        <f>K63+L63</f>
        <v>0</v>
      </c>
      <c r="O63" s="7"/>
    </row>
    <row r="64" spans="1:15" ht="17.25">
      <c r="A64" s="10" t="s">
        <v>66</v>
      </c>
      <c r="B64" s="10">
        <v>4</v>
      </c>
      <c r="C64" s="7">
        <v>40</v>
      </c>
      <c r="D64" s="7">
        <v>40</v>
      </c>
      <c r="E64" s="7"/>
      <c r="F64" s="7">
        <f>C64+D64</f>
        <v>80</v>
      </c>
      <c r="G64" s="7"/>
      <c r="H64" s="13"/>
      <c r="I64" s="10"/>
      <c r="J64" s="10"/>
      <c r="K64" s="7"/>
      <c r="L64" s="7"/>
      <c r="M64" s="7"/>
      <c r="N64" s="7">
        <f>K64+L64</f>
        <v>0</v>
      </c>
      <c r="O64" s="7"/>
    </row>
    <row r="65" spans="1:15" ht="17.25">
      <c r="A65" s="10" t="s">
        <v>57</v>
      </c>
      <c r="B65" s="10">
        <v>3</v>
      </c>
      <c r="C65" s="7">
        <v>41</v>
      </c>
      <c r="D65" s="7">
        <v>41</v>
      </c>
      <c r="E65" s="7"/>
      <c r="F65" s="7">
        <f>C65+D65</f>
        <v>82</v>
      </c>
      <c r="G65" s="7"/>
      <c r="H65" s="13"/>
      <c r="I65" s="10"/>
      <c r="J65" s="10"/>
      <c r="K65" s="7"/>
      <c r="L65" s="7"/>
      <c r="M65" s="14"/>
      <c r="N65" s="7">
        <f>K65+L65</f>
        <v>0</v>
      </c>
      <c r="O65" s="7"/>
    </row>
    <row r="66" spans="1:15" ht="17.25">
      <c r="A66" s="10" t="s">
        <v>46</v>
      </c>
      <c r="B66" s="10">
        <v>3</v>
      </c>
      <c r="C66" s="7">
        <v>41</v>
      </c>
      <c r="D66" s="7">
        <v>41</v>
      </c>
      <c r="E66" s="7"/>
      <c r="F66" s="7">
        <f>C66+D66</f>
        <v>82</v>
      </c>
      <c r="G66" s="7" t="s">
        <v>45</v>
      </c>
      <c r="H66" s="13"/>
      <c r="I66" s="10"/>
      <c r="J66" s="10"/>
      <c r="K66" s="7"/>
      <c r="L66" s="7"/>
      <c r="M66" s="7"/>
      <c r="N66" s="7">
        <f>K66+L66</f>
        <v>0</v>
      </c>
      <c r="O66" s="7"/>
    </row>
    <row r="67" spans="1:15" ht="17.25">
      <c r="A67" s="10" t="s">
        <v>67</v>
      </c>
      <c r="B67" s="10">
        <v>1</v>
      </c>
      <c r="C67" s="7">
        <v>38</v>
      </c>
      <c r="D67" s="7">
        <v>37</v>
      </c>
      <c r="E67" s="7"/>
      <c r="F67" s="7">
        <f>C67+D67</f>
        <v>75</v>
      </c>
      <c r="G67" s="7"/>
      <c r="H67" s="13"/>
      <c r="I67" s="10"/>
      <c r="J67" s="10"/>
      <c r="K67" s="7"/>
      <c r="L67" s="7"/>
      <c r="M67" s="7"/>
      <c r="N67" s="7">
        <f>K67+L67</f>
        <v>0</v>
      </c>
      <c r="O67" s="7"/>
    </row>
    <row r="68" spans="1:15" ht="17.25">
      <c r="A68" s="10"/>
      <c r="B68" s="10"/>
      <c r="C68" s="7"/>
      <c r="D68" s="7"/>
      <c r="E68" s="7"/>
      <c r="F68" s="7"/>
      <c r="G68" s="7"/>
      <c r="H68" s="13"/>
      <c r="I68" s="7"/>
      <c r="J68" s="7"/>
      <c r="K68" s="7"/>
      <c r="L68" s="7"/>
      <c r="M68" s="7"/>
      <c r="N68" s="7"/>
      <c r="O68" s="7"/>
    </row>
    <row r="69" spans="1:15" ht="17.25">
      <c r="A69" s="13"/>
      <c r="B69" s="13"/>
      <c r="C69" s="8" t="s">
        <v>18</v>
      </c>
      <c r="D69" s="64">
        <f>F63+F64+F65+F67</f>
        <v>315</v>
      </c>
      <c r="E69" s="67"/>
      <c r="F69" s="68"/>
      <c r="G69" s="13"/>
      <c r="H69" s="13"/>
      <c r="I69" s="13"/>
      <c r="J69" s="13"/>
      <c r="K69" s="8" t="s">
        <v>10</v>
      </c>
      <c r="L69" s="64"/>
      <c r="M69" s="81"/>
      <c r="N69" s="82"/>
      <c r="O69" s="13"/>
    </row>
    <row r="70" spans="1:15" ht="17.25">
      <c r="A70" s="15"/>
      <c r="B70" s="15"/>
      <c r="C70" s="15"/>
      <c r="D70" s="15"/>
      <c r="E70" s="15"/>
      <c r="F70" s="15"/>
      <c r="G70" s="15"/>
      <c r="H70" s="13"/>
      <c r="I70" s="13"/>
      <c r="J70" s="13"/>
      <c r="K70" s="13"/>
      <c r="L70" s="13"/>
      <c r="M70" s="13"/>
      <c r="N70" s="13"/>
      <c r="O70" s="13"/>
    </row>
    <row r="71" spans="1:15" ht="17.25">
      <c r="A71" s="72" t="s">
        <v>35</v>
      </c>
      <c r="B71" s="72"/>
      <c r="C71" s="72"/>
      <c r="D71" s="8" t="s">
        <v>4</v>
      </c>
      <c r="E71" s="64"/>
      <c r="F71" s="68"/>
      <c r="G71" s="13"/>
      <c r="H71" s="13"/>
      <c r="I71" s="17" t="s">
        <v>29</v>
      </c>
      <c r="J71" s="84"/>
      <c r="K71" s="85"/>
      <c r="L71" s="8" t="s">
        <v>4</v>
      </c>
      <c r="M71" s="64"/>
      <c r="N71" s="68"/>
      <c r="O71" s="13"/>
    </row>
    <row r="72" spans="1:15" ht="17.25">
      <c r="A72" s="8" t="s">
        <v>2</v>
      </c>
      <c r="B72" s="8" t="s">
        <v>3</v>
      </c>
      <c r="C72" s="8" t="s">
        <v>12</v>
      </c>
      <c r="D72" s="8" t="s">
        <v>16</v>
      </c>
      <c r="E72" s="8"/>
      <c r="F72" s="8" t="s">
        <v>18</v>
      </c>
      <c r="G72" s="8"/>
      <c r="H72" s="13"/>
      <c r="I72" s="8" t="s">
        <v>2</v>
      </c>
      <c r="J72" s="8" t="s">
        <v>3</v>
      </c>
      <c r="K72" s="8" t="s">
        <v>12</v>
      </c>
      <c r="L72" s="8" t="s">
        <v>13</v>
      </c>
      <c r="M72" s="8"/>
      <c r="N72" s="8" t="s">
        <v>10</v>
      </c>
      <c r="O72" s="8"/>
    </row>
    <row r="73" spans="1:15" ht="17.25">
      <c r="A73" s="67" t="s">
        <v>42</v>
      </c>
      <c r="B73" s="67"/>
      <c r="C73" s="67"/>
      <c r="D73" s="67"/>
      <c r="E73" s="67"/>
      <c r="F73" s="67"/>
      <c r="G73" s="68"/>
      <c r="H73" s="13"/>
      <c r="I73" s="64" t="s">
        <v>43</v>
      </c>
      <c r="J73" s="67"/>
      <c r="K73" s="67"/>
      <c r="L73" s="67"/>
      <c r="M73" s="67"/>
      <c r="N73" s="67"/>
      <c r="O73" s="68"/>
    </row>
    <row r="74" spans="1:15" ht="17.25">
      <c r="A74" s="10" t="s">
        <v>36</v>
      </c>
      <c r="B74" s="10">
        <v>3</v>
      </c>
      <c r="C74" s="7"/>
      <c r="D74" s="7"/>
      <c r="E74" s="7"/>
      <c r="F74" s="7">
        <f>C74+D74</f>
        <v>0</v>
      </c>
      <c r="G74" s="7"/>
      <c r="H74" s="13"/>
      <c r="I74" s="10"/>
      <c r="J74" s="10"/>
      <c r="K74" s="7"/>
      <c r="L74" s="7"/>
      <c r="M74" s="7"/>
      <c r="N74" s="7">
        <f>K74+L74</f>
        <v>0</v>
      </c>
      <c r="O74" s="7"/>
    </row>
    <row r="75" spans="1:15" ht="17.25">
      <c r="A75" s="10" t="s">
        <v>68</v>
      </c>
      <c r="B75" s="10">
        <v>2</v>
      </c>
      <c r="C75" s="7">
        <v>44</v>
      </c>
      <c r="D75" s="7">
        <v>38</v>
      </c>
      <c r="E75" s="7"/>
      <c r="F75" s="7">
        <f>C75+D75</f>
        <v>82</v>
      </c>
      <c r="G75" s="7"/>
      <c r="H75" s="13"/>
      <c r="I75" s="10"/>
      <c r="J75" s="10"/>
      <c r="K75" s="7"/>
      <c r="L75" s="7"/>
      <c r="M75" s="7"/>
      <c r="N75" s="7">
        <f>K75+L75</f>
        <v>0</v>
      </c>
      <c r="O75" s="7"/>
    </row>
    <row r="76" spans="1:15" ht="17.25">
      <c r="A76" s="10" t="s">
        <v>69</v>
      </c>
      <c r="B76" s="10">
        <v>2</v>
      </c>
      <c r="C76" s="7">
        <v>40</v>
      </c>
      <c r="D76" s="7">
        <v>35</v>
      </c>
      <c r="E76" s="7"/>
      <c r="F76" s="7">
        <f>C76+D76</f>
        <v>75</v>
      </c>
      <c r="G76" s="7"/>
      <c r="H76" s="13"/>
      <c r="I76" s="10"/>
      <c r="J76" s="10"/>
      <c r="K76" s="7"/>
      <c r="L76" s="7"/>
      <c r="M76" s="7"/>
      <c r="N76" s="7">
        <f>K76+L76</f>
        <v>0</v>
      </c>
      <c r="O76" s="7"/>
    </row>
    <row r="77" spans="1:15" ht="17.25">
      <c r="A77" s="10" t="s">
        <v>70</v>
      </c>
      <c r="B77" s="10">
        <v>1</v>
      </c>
      <c r="C77" s="7">
        <v>43</v>
      </c>
      <c r="D77" s="7">
        <v>39</v>
      </c>
      <c r="E77" s="7"/>
      <c r="F77" s="7">
        <f>C77+D77</f>
        <v>82</v>
      </c>
      <c r="G77" s="7"/>
      <c r="H77" s="13"/>
      <c r="I77" s="10"/>
      <c r="J77" s="10"/>
      <c r="K77" s="7"/>
      <c r="L77" s="7"/>
      <c r="M77" s="7"/>
      <c r="N77" s="7">
        <f>K77+L77</f>
        <v>0</v>
      </c>
      <c r="O77" s="7"/>
    </row>
    <row r="78" spans="1:15" ht="17.25">
      <c r="A78" s="10" t="s">
        <v>71</v>
      </c>
      <c r="B78" s="10">
        <v>1</v>
      </c>
      <c r="C78" s="7">
        <v>39</v>
      </c>
      <c r="D78" s="7">
        <v>37</v>
      </c>
      <c r="E78" s="7"/>
      <c r="F78" s="7">
        <f>C78+D78</f>
        <v>76</v>
      </c>
      <c r="G78" s="7"/>
      <c r="H78" s="13"/>
      <c r="I78" s="10"/>
      <c r="J78" s="10"/>
      <c r="K78" s="7"/>
      <c r="L78" s="7"/>
      <c r="M78" s="7"/>
      <c r="N78" s="7">
        <f>K78+L78</f>
        <v>0</v>
      </c>
      <c r="O78" s="7"/>
    </row>
    <row r="79" spans="1:15" ht="17.25">
      <c r="A79" s="10"/>
      <c r="B79" s="10"/>
      <c r="C79" s="7"/>
      <c r="D79" s="7"/>
      <c r="E79" s="7"/>
      <c r="F79" s="7"/>
      <c r="G79" s="7"/>
      <c r="H79" s="13"/>
      <c r="I79" s="7"/>
      <c r="J79" s="7"/>
      <c r="K79" s="7"/>
      <c r="L79" s="7"/>
      <c r="M79" s="7"/>
      <c r="N79" s="7"/>
      <c r="O79" s="7"/>
    </row>
    <row r="80" spans="1:15" ht="17.25">
      <c r="A80" s="13"/>
      <c r="B80" s="13"/>
      <c r="C80" s="8" t="s">
        <v>18</v>
      </c>
      <c r="D80" s="64">
        <f>SUM(F75:F78)</f>
        <v>315</v>
      </c>
      <c r="E80" s="67"/>
      <c r="F80" s="68"/>
      <c r="G80" s="13"/>
      <c r="H80" s="13"/>
      <c r="I80" s="13"/>
      <c r="J80" s="13"/>
      <c r="K80" s="8" t="s">
        <v>10</v>
      </c>
      <c r="L80" s="64"/>
      <c r="M80" s="81"/>
      <c r="N80" s="82"/>
      <c r="O80" s="13"/>
    </row>
    <row r="81" spans="1:15" ht="18.75">
      <c r="A81" s="22"/>
      <c r="B81" s="15"/>
      <c r="C81" s="15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8.75">
      <c r="A82" s="22"/>
      <c r="B82" s="15"/>
      <c r="C82" s="15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8.75">
      <c r="A83" s="22"/>
      <c r="B83" s="15"/>
      <c r="C83" s="15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8.75">
      <c r="A84" s="22"/>
      <c r="B84" s="15"/>
      <c r="C84" s="15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8.75">
      <c r="A85" s="22"/>
      <c r="B85" s="15"/>
      <c r="C85" s="15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8">
      <c r="A86" s="15"/>
      <c r="B86" s="15"/>
      <c r="C86" s="15"/>
      <c r="D86" s="15"/>
      <c r="E86" s="15"/>
      <c r="F86" s="15"/>
      <c r="G86" s="15"/>
      <c r="H86" s="20"/>
      <c r="I86" s="15"/>
      <c r="J86" s="15"/>
      <c r="K86" s="15"/>
      <c r="L86" s="15"/>
      <c r="M86" s="15"/>
      <c r="N86" s="15"/>
      <c r="O86" s="15"/>
    </row>
    <row r="87" spans="1:15" ht="17.25">
      <c r="A87" s="72" t="s">
        <v>39</v>
      </c>
      <c r="B87" s="72"/>
      <c r="C87" s="72"/>
      <c r="D87" s="8" t="s">
        <v>4</v>
      </c>
      <c r="E87" s="64"/>
      <c r="F87" s="68"/>
      <c r="G87" s="13"/>
      <c r="H87" s="13"/>
      <c r="I87" s="17" t="s">
        <v>29</v>
      </c>
      <c r="J87" s="84"/>
      <c r="K87" s="85"/>
      <c r="L87" s="8" t="s">
        <v>4</v>
      </c>
      <c r="M87" s="64"/>
      <c r="N87" s="68"/>
      <c r="O87" s="13"/>
    </row>
    <row r="88" spans="1:15" ht="17.25">
      <c r="A88" s="8" t="s">
        <v>2</v>
      </c>
      <c r="B88" s="8" t="s">
        <v>3</v>
      </c>
      <c r="C88" s="8" t="s">
        <v>12</v>
      </c>
      <c r="D88" s="8" t="s">
        <v>16</v>
      </c>
      <c r="E88" s="8"/>
      <c r="F88" s="8" t="s">
        <v>18</v>
      </c>
      <c r="G88" s="8"/>
      <c r="H88" s="13"/>
      <c r="I88" s="8" t="s">
        <v>2</v>
      </c>
      <c r="J88" s="8" t="s">
        <v>3</v>
      </c>
      <c r="K88" s="8" t="s">
        <v>12</v>
      </c>
      <c r="L88" s="8" t="s">
        <v>13</v>
      </c>
      <c r="M88" s="8"/>
      <c r="N88" s="8" t="s">
        <v>10</v>
      </c>
      <c r="O88" s="8"/>
    </row>
    <row r="89" spans="1:15" ht="17.25">
      <c r="A89" s="67" t="s">
        <v>42</v>
      </c>
      <c r="B89" s="67"/>
      <c r="C89" s="67"/>
      <c r="D89" s="67"/>
      <c r="E89" s="67"/>
      <c r="F89" s="67"/>
      <c r="G89" s="68"/>
      <c r="H89" s="13"/>
      <c r="I89" s="64" t="s">
        <v>44</v>
      </c>
      <c r="J89" s="67"/>
      <c r="K89" s="67"/>
      <c r="L89" s="67"/>
      <c r="M89" s="67"/>
      <c r="N89" s="67"/>
      <c r="O89" s="68"/>
    </row>
    <row r="90" spans="1:15" ht="17.25">
      <c r="A90" s="10" t="s">
        <v>72</v>
      </c>
      <c r="B90" s="10">
        <v>4</v>
      </c>
      <c r="C90" s="7">
        <v>41</v>
      </c>
      <c r="D90" s="7">
        <v>39</v>
      </c>
      <c r="E90" s="7"/>
      <c r="F90" s="7">
        <f>C90+D90</f>
        <v>80</v>
      </c>
      <c r="G90" s="7"/>
      <c r="H90" s="13"/>
      <c r="I90" s="10"/>
      <c r="J90" s="10"/>
      <c r="K90" s="7"/>
      <c r="L90" s="7"/>
      <c r="M90" s="7"/>
      <c r="N90" s="7">
        <f>K90+L90</f>
        <v>0</v>
      </c>
      <c r="O90" s="7"/>
    </row>
    <row r="91" spans="1:15" ht="17.25">
      <c r="A91" s="10" t="s">
        <v>73</v>
      </c>
      <c r="B91" s="10">
        <v>3</v>
      </c>
      <c r="C91" s="7">
        <v>38</v>
      </c>
      <c r="D91" s="7">
        <v>39</v>
      </c>
      <c r="E91" s="7"/>
      <c r="F91" s="7">
        <f>C91+D91</f>
        <v>77</v>
      </c>
      <c r="G91" s="7"/>
      <c r="H91" s="13"/>
      <c r="I91" s="10"/>
      <c r="J91" s="10"/>
      <c r="K91" s="7"/>
      <c r="L91" s="7"/>
      <c r="M91" s="7"/>
      <c r="N91" s="7">
        <f>K91+L91</f>
        <v>0</v>
      </c>
      <c r="O91" s="7"/>
    </row>
    <row r="92" spans="1:15" ht="17.25">
      <c r="A92" s="10" t="s">
        <v>51</v>
      </c>
      <c r="B92" s="10">
        <v>2</v>
      </c>
      <c r="C92" s="7">
        <v>36</v>
      </c>
      <c r="D92" s="7">
        <v>45</v>
      </c>
      <c r="E92" s="7"/>
      <c r="F92" s="7">
        <f>C92+D92</f>
        <v>81</v>
      </c>
      <c r="G92" s="7"/>
      <c r="H92" s="13"/>
      <c r="I92" s="10"/>
      <c r="J92" s="10"/>
      <c r="K92" s="7"/>
      <c r="L92" s="7"/>
      <c r="M92" s="7"/>
      <c r="N92" s="7">
        <f>K92+L92</f>
        <v>0</v>
      </c>
      <c r="O92" s="7"/>
    </row>
    <row r="93" spans="1:15" ht="17.25">
      <c r="A93" s="10" t="s">
        <v>52</v>
      </c>
      <c r="B93" s="10">
        <v>2</v>
      </c>
      <c r="C93" s="7">
        <v>39</v>
      </c>
      <c r="D93" s="7">
        <v>39</v>
      </c>
      <c r="E93" s="7"/>
      <c r="F93" s="7">
        <f>C93+D93</f>
        <v>78</v>
      </c>
      <c r="G93" s="7"/>
      <c r="H93" s="13"/>
      <c r="I93" s="10"/>
      <c r="J93" s="10"/>
      <c r="K93" s="7"/>
      <c r="L93" s="7"/>
      <c r="M93" s="7"/>
      <c r="N93" s="7">
        <f>K93+L93</f>
        <v>0</v>
      </c>
      <c r="O93" s="7"/>
    </row>
    <row r="94" spans="1:15" ht="17.25">
      <c r="A94" s="10" t="s">
        <v>74</v>
      </c>
      <c r="B94" s="10">
        <v>1</v>
      </c>
      <c r="C94" s="7">
        <v>41</v>
      </c>
      <c r="D94" s="7">
        <v>42</v>
      </c>
      <c r="E94" s="7"/>
      <c r="F94" s="7">
        <f>C94+D94</f>
        <v>83</v>
      </c>
      <c r="G94" s="7" t="s">
        <v>45</v>
      </c>
      <c r="H94" s="13"/>
      <c r="I94" s="10"/>
      <c r="J94" s="10"/>
      <c r="K94" s="7"/>
      <c r="L94" s="7"/>
      <c r="M94" s="7"/>
      <c r="N94" s="7">
        <f>K94+L94</f>
        <v>0</v>
      </c>
      <c r="O94" s="7"/>
    </row>
    <row r="95" spans="1:15" ht="17.25">
      <c r="A95" s="10"/>
      <c r="B95" s="10"/>
      <c r="C95" s="7"/>
      <c r="D95" s="7"/>
      <c r="E95" s="7"/>
      <c r="F95" s="7"/>
      <c r="G95" s="7"/>
      <c r="H95" s="13"/>
      <c r="I95" s="7"/>
      <c r="J95" s="7"/>
      <c r="K95" s="7"/>
      <c r="L95" s="7"/>
      <c r="M95" s="7"/>
      <c r="N95" s="7"/>
      <c r="O95" s="7"/>
    </row>
    <row r="96" spans="1:15" ht="17.25">
      <c r="A96" s="13"/>
      <c r="B96" s="13"/>
      <c r="C96" s="8" t="s">
        <v>18</v>
      </c>
      <c r="D96" s="64">
        <f>F90+F91+F92+F93</f>
        <v>316</v>
      </c>
      <c r="E96" s="67"/>
      <c r="F96" s="68"/>
      <c r="G96" s="13"/>
      <c r="H96" s="13"/>
      <c r="I96" s="13"/>
      <c r="J96" s="13"/>
      <c r="K96" s="8" t="s">
        <v>10</v>
      </c>
      <c r="L96" s="64">
        <f>N90+N91+N93+N94</f>
        <v>0</v>
      </c>
      <c r="M96" s="81"/>
      <c r="N96" s="82"/>
      <c r="O96" s="13"/>
    </row>
    <row r="97" spans="1:15" ht="17.25">
      <c r="A97" s="15"/>
      <c r="B97" s="15"/>
      <c r="C97" s="15"/>
      <c r="D97" s="15"/>
      <c r="E97" s="15"/>
      <c r="F97" s="15"/>
      <c r="G97" s="15"/>
      <c r="H97" s="13"/>
      <c r="I97" s="13"/>
      <c r="J97" s="13"/>
      <c r="K97" s="13"/>
      <c r="L97" s="13"/>
      <c r="M97" s="13"/>
      <c r="N97" s="13"/>
      <c r="O97" s="13"/>
    </row>
    <row r="98" spans="1:15" ht="17.25">
      <c r="A98" s="72" t="s">
        <v>53</v>
      </c>
      <c r="B98" s="72"/>
      <c r="C98" s="72"/>
      <c r="D98" s="8" t="s">
        <v>4</v>
      </c>
      <c r="E98" s="64"/>
      <c r="F98" s="68"/>
      <c r="G98" s="13"/>
      <c r="H98" s="13"/>
      <c r="I98" s="17" t="s">
        <v>29</v>
      </c>
      <c r="J98" s="84"/>
      <c r="K98" s="85"/>
      <c r="L98" s="8" t="s">
        <v>4</v>
      </c>
      <c r="M98" s="64"/>
      <c r="N98" s="68"/>
      <c r="O98" s="13"/>
    </row>
    <row r="99" spans="1:15" ht="17.25">
      <c r="A99" s="8" t="s">
        <v>2</v>
      </c>
      <c r="B99" s="8" t="s">
        <v>3</v>
      </c>
      <c r="C99" s="8" t="s">
        <v>12</v>
      </c>
      <c r="D99" s="8" t="s">
        <v>16</v>
      </c>
      <c r="E99" s="8"/>
      <c r="F99" s="8" t="s">
        <v>18</v>
      </c>
      <c r="G99" s="8"/>
      <c r="H99" s="13"/>
      <c r="I99" s="8" t="s">
        <v>2</v>
      </c>
      <c r="J99" s="8" t="s">
        <v>3</v>
      </c>
      <c r="K99" s="8" t="s">
        <v>12</v>
      </c>
      <c r="L99" s="8" t="s">
        <v>13</v>
      </c>
      <c r="M99" s="8"/>
      <c r="N99" s="8" t="s">
        <v>10</v>
      </c>
      <c r="O99" s="8"/>
    </row>
    <row r="100" spans="1:15" ht="17.25">
      <c r="A100" s="67" t="s">
        <v>42</v>
      </c>
      <c r="B100" s="67"/>
      <c r="C100" s="67"/>
      <c r="D100" s="67"/>
      <c r="E100" s="67"/>
      <c r="F100" s="67"/>
      <c r="G100" s="68"/>
      <c r="H100" s="13"/>
      <c r="I100" s="64" t="s">
        <v>43</v>
      </c>
      <c r="J100" s="67"/>
      <c r="K100" s="67"/>
      <c r="L100" s="67"/>
      <c r="M100" s="67"/>
      <c r="N100" s="67"/>
      <c r="O100" s="68"/>
    </row>
    <row r="101" spans="1:15" ht="17.25">
      <c r="A101" s="10" t="s">
        <v>40</v>
      </c>
      <c r="B101" s="10">
        <v>4</v>
      </c>
      <c r="C101" s="7">
        <v>38</v>
      </c>
      <c r="D101" s="7">
        <v>38</v>
      </c>
      <c r="E101" s="7"/>
      <c r="F101" s="7">
        <f>C101+D101</f>
        <v>76</v>
      </c>
      <c r="G101" s="7"/>
      <c r="H101" s="13"/>
      <c r="I101" s="10"/>
      <c r="J101" s="10"/>
      <c r="K101" s="7"/>
      <c r="L101" s="7"/>
      <c r="M101" s="7"/>
      <c r="N101" s="7">
        <f>K101+L101</f>
        <v>0</v>
      </c>
      <c r="O101" s="7"/>
    </row>
    <row r="102" spans="1:15" ht="17.25">
      <c r="A102" s="10" t="s">
        <v>75</v>
      </c>
      <c r="B102" s="10">
        <v>3</v>
      </c>
      <c r="C102" s="7">
        <v>43</v>
      </c>
      <c r="D102" s="7">
        <v>43</v>
      </c>
      <c r="E102" s="7"/>
      <c r="F102" s="7">
        <f>C102+D102</f>
        <v>86</v>
      </c>
      <c r="G102" s="7" t="s">
        <v>45</v>
      </c>
      <c r="H102" s="13"/>
      <c r="I102" s="10"/>
      <c r="J102" s="10"/>
      <c r="K102" s="7"/>
      <c r="L102" s="7"/>
      <c r="M102" s="7"/>
      <c r="N102" s="7">
        <f>K102+L102</f>
        <v>0</v>
      </c>
      <c r="O102" s="7"/>
    </row>
    <row r="103" spans="1:15" ht="17.25">
      <c r="A103" s="10" t="s">
        <v>76</v>
      </c>
      <c r="B103" s="10">
        <v>3</v>
      </c>
      <c r="C103" s="7">
        <v>48</v>
      </c>
      <c r="D103" s="7">
        <v>38</v>
      </c>
      <c r="E103" s="7"/>
      <c r="F103" s="7">
        <f>C103+D103</f>
        <v>86</v>
      </c>
      <c r="G103" s="7"/>
      <c r="H103" s="13"/>
      <c r="I103" s="10"/>
      <c r="J103" s="10"/>
      <c r="K103" s="7"/>
      <c r="L103" s="7"/>
      <c r="M103" s="7"/>
      <c r="N103" s="7">
        <f>K103+L103</f>
        <v>0</v>
      </c>
      <c r="O103" s="7"/>
    </row>
    <row r="104" spans="1:15" ht="17.25">
      <c r="A104" s="10" t="s">
        <v>77</v>
      </c>
      <c r="B104" s="10">
        <v>1</v>
      </c>
      <c r="C104" s="7">
        <v>40</v>
      </c>
      <c r="D104" s="7">
        <v>36</v>
      </c>
      <c r="E104" s="7"/>
      <c r="F104" s="7">
        <f>C104+D104</f>
        <v>76</v>
      </c>
      <c r="G104" s="7"/>
      <c r="H104" s="13"/>
      <c r="I104" s="10"/>
      <c r="J104" s="10"/>
      <c r="K104" s="7"/>
      <c r="L104" s="7"/>
      <c r="M104" s="7"/>
      <c r="N104" s="7">
        <f>K104+L104</f>
        <v>0</v>
      </c>
      <c r="O104" s="7"/>
    </row>
    <row r="105" spans="1:15" ht="17.25">
      <c r="A105" s="10" t="s">
        <v>78</v>
      </c>
      <c r="B105" s="10">
        <v>1</v>
      </c>
      <c r="C105" s="7">
        <v>41</v>
      </c>
      <c r="D105" s="7">
        <v>41</v>
      </c>
      <c r="E105" s="7"/>
      <c r="F105" s="7">
        <f>C105+D105</f>
        <v>82</v>
      </c>
      <c r="G105" s="7"/>
      <c r="H105" s="13"/>
      <c r="I105" s="10"/>
      <c r="J105" s="10"/>
      <c r="K105" s="7"/>
      <c r="L105" s="7"/>
      <c r="M105" s="7"/>
      <c r="N105" s="7">
        <f>K105+L105</f>
        <v>0</v>
      </c>
      <c r="O105" s="7"/>
    </row>
    <row r="106" spans="1:15" ht="17.25">
      <c r="A106" s="10"/>
      <c r="B106" s="10"/>
      <c r="C106" s="7"/>
      <c r="D106" s="7"/>
      <c r="E106" s="7"/>
      <c r="F106" s="7"/>
      <c r="G106" s="7"/>
      <c r="H106" s="13"/>
      <c r="I106" s="7"/>
      <c r="J106" s="7"/>
      <c r="K106" s="7"/>
      <c r="L106" s="7"/>
      <c r="M106" s="7"/>
      <c r="N106" s="7"/>
      <c r="O106" s="7"/>
    </row>
    <row r="107" spans="1:15" ht="17.25">
      <c r="A107" s="13"/>
      <c r="B107" s="13"/>
      <c r="C107" s="8" t="s">
        <v>18</v>
      </c>
      <c r="D107" s="64">
        <v>320</v>
      </c>
      <c r="E107" s="67"/>
      <c r="F107" s="68"/>
      <c r="G107" s="13"/>
      <c r="H107" s="13"/>
      <c r="I107" s="13"/>
      <c r="J107" s="13"/>
      <c r="K107" s="8" t="s">
        <v>10</v>
      </c>
      <c r="L107" s="64"/>
      <c r="M107" s="81"/>
      <c r="N107" s="82"/>
      <c r="O107" s="13"/>
    </row>
    <row r="108" spans="1:15" ht="17.25">
      <c r="A108" s="13"/>
      <c r="B108" s="13"/>
      <c r="C108" s="19"/>
      <c r="D108" s="18"/>
      <c r="E108" s="18"/>
      <c r="F108" s="18"/>
      <c r="G108" s="13"/>
      <c r="H108" s="13"/>
      <c r="I108" s="13"/>
      <c r="J108" s="13"/>
      <c r="K108" s="19"/>
      <c r="L108" s="18"/>
      <c r="M108" s="21"/>
      <c r="N108" s="21"/>
      <c r="O108" s="13"/>
    </row>
    <row r="109" spans="1:15" ht="17.25">
      <c r="A109" s="13"/>
      <c r="B109" s="13"/>
      <c r="C109" s="19"/>
      <c r="D109" s="18"/>
      <c r="E109" s="18"/>
      <c r="F109" s="18"/>
      <c r="G109" s="13"/>
      <c r="H109" s="13"/>
      <c r="I109" s="13"/>
      <c r="J109" s="13"/>
      <c r="K109" s="19"/>
      <c r="L109" s="18"/>
      <c r="M109" s="21"/>
      <c r="N109" s="21"/>
      <c r="O109" s="13"/>
    </row>
    <row r="110" spans="1:15" ht="17.25">
      <c r="A110" s="13"/>
      <c r="B110" s="13"/>
      <c r="C110" s="19"/>
      <c r="D110" s="18"/>
      <c r="E110" s="18"/>
      <c r="F110" s="18"/>
      <c r="G110" s="13"/>
      <c r="H110" s="13"/>
      <c r="I110" s="13"/>
      <c r="J110" s="13"/>
      <c r="K110" s="19"/>
      <c r="L110" s="18"/>
      <c r="M110" s="21"/>
      <c r="N110" s="21"/>
      <c r="O110" s="13"/>
    </row>
    <row r="111" spans="1:15" ht="17.25">
      <c r="A111" s="13"/>
      <c r="B111" s="13"/>
      <c r="C111" s="19"/>
      <c r="D111" s="18"/>
      <c r="E111" s="18"/>
      <c r="F111" s="18"/>
      <c r="G111" s="13"/>
      <c r="H111" s="13"/>
      <c r="I111" s="13"/>
      <c r="J111" s="13"/>
      <c r="K111" s="19"/>
      <c r="L111" s="18"/>
      <c r="M111" s="21"/>
      <c r="N111" s="21"/>
      <c r="O111" s="13"/>
    </row>
    <row r="112" spans="1:15" ht="17.25">
      <c r="A112" s="13"/>
      <c r="B112" s="13"/>
      <c r="C112" s="19"/>
      <c r="D112" s="18"/>
      <c r="E112" s="18"/>
      <c r="F112" s="18"/>
      <c r="G112" s="13"/>
      <c r="H112" s="13"/>
      <c r="I112" s="13"/>
      <c r="J112" s="13"/>
      <c r="K112" s="19"/>
      <c r="L112" s="18"/>
      <c r="M112" s="21"/>
      <c r="N112" s="21"/>
      <c r="O112" s="13"/>
    </row>
    <row r="113" spans="1:15" ht="17.25">
      <c r="A113" s="13"/>
      <c r="B113" s="13"/>
      <c r="C113" s="19"/>
      <c r="D113" s="18"/>
      <c r="E113" s="18"/>
      <c r="F113" s="18"/>
      <c r="G113" s="13"/>
      <c r="H113" s="13"/>
      <c r="I113" s="13"/>
      <c r="J113" s="13"/>
      <c r="K113" s="19"/>
      <c r="L113" s="18"/>
      <c r="M113" s="21"/>
      <c r="N113" s="21"/>
      <c r="O113" s="13"/>
    </row>
    <row r="114" spans="1:15" ht="17.25">
      <c r="A114" s="13"/>
      <c r="B114" s="13"/>
      <c r="C114" s="19"/>
      <c r="D114" s="18"/>
      <c r="E114" s="18"/>
      <c r="F114" s="18"/>
      <c r="G114" s="13"/>
      <c r="H114" s="13"/>
      <c r="I114" s="13"/>
      <c r="J114" s="13"/>
      <c r="K114" s="19"/>
      <c r="L114" s="18"/>
      <c r="M114" s="21"/>
      <c r="N114" s="21"/>
      <c r="O114" s="13"/>
    </row>
    <row r="116" spans="1:15" ht="17.25">
      <c r="A116" s="72" t="s">
        <v>54</v>
      </c>
      <c r="B116" s="72"/>
      <c r="C116" s="72"/>
      <c r="D116" s="8" t="s">
        <v>4</v>
      </c>
      <c r="E116" s="64"/>
      <c r="F116" s="68"/>
      <c r="G116" s="13"/>
      <c r="H116" s="13"/>
      <c r="I116" s="17" t="s">
        <v>29</v>
      </c>
      <c r="J116" s="84"/>
      <c r="K116" s="85"/>
      <c r="L116" s="8" t="s">
        <v>4</v>
      </c>
      <c r="M116" s="64"/>
      <c r="N116" s="68"/>
      <c r="O116" s="13"/>
    </row>
    <row r="117" spans="1:15" ht="17.25">
      <c r="A117" s="8" t="s">
        <v>2</v>
      </c>
      <c r="B117" s="8" t="s">
        <v>3</v>
      </c>
      <c r="C117" s="8" t="s">
        <v>12</v>
      </c>
      <c r="D117" s="8" t="s">
        <v>16</v>
      </c>
      <c r="E117" s="8"/>
      <c r="F117" s="8" t="s">
        <v>18</v>
      </c>
      <c r="G117" s="8"/>
      <c r="H117" s="13"/>
      <c r="I117" s="8" t="s">
        <v>2</v>
      </c>
      <c r="J117" s="8" t="s">
        <v>3</v>
      </c>
      <c r="K117" s="8" t="s">
        <v>12</v>
      </c>
      <c r="L117" s="8" t="s">
        <v>13</v>
      </c>
      <c r="M117" s="8"/>
      <c r="N117" s="8" t="s">
        <v>10</v>
      </c>
      <c r="O117" s="8"/>
    </row>
    <row r="118" spans="1:15" ht="17.25">
      <c r="A118" s="27" t="s">
        <v>42</v>
      </c>
      <c r="B118" s="27"/>
      <c r="C118" s="27"/>
      <c r="D118" s="27"/>
      <c r="E118" s="27"/>
      <c r="F118" s="27"/>
      <c r="G118" s="24"/>
      <c r="H118" s="13"/>
      <c r="I118" s="23" t="s">
        <v>43</v>
      </c>
      <c r="J118" s="27"/>
      <c r="K118" s="27"/>
      <c r="L118" s="27"/>
      <c r="M118" s="27"/>
      <c r="N118" s="27"/>
      <c r="O118" s="24"/>
    </row>
    <row r="119" spans="1:15" ht="17.25">
      <c r="A119" s="10" t="s">
        <v>55</v>
      </c>
      <c r="B119" s="10">
        <v>4</v>
      </c>
      <c r="C119" s="7">
        <v>41</v>
      </c>
      <c r="D119" s="7">
        <v>42</v>
      </c>
      <c r="E119" s="7"/>
      <c r="F119" s="7">
        <f>C119+D119</f>
        <v>83</v>
      </c>
      <c r="G119" s="7"/>
      <c r="H119" s="13"/>
      <c r="I119" s="10"/>
      <c r="J119" s="10"/>
      <c r="K119" s="7"/>
      <c r="L119" s="7"/>
      <c r="M119" s="7"/>
      <c r="N119" s="7">
        <f>K119+L119</f>
        <v>0</v>
      </c>
      <c r="O119" s="7"/>
    </row>
    <row r="120" spans="1:15" ht="17.25">
      <c r="A120" s="10" t="s">
        <v>37</v>
      </c>
      <c r="B120" s="10">
        <v>4</v>
      </c>
      <c r="C120" s="7">
        <v>42</v>
      </c>
      <c r="D120" s="7">
        <v>41</v>
      </c>
      <c r="E120" s="7"/>
      <c r="F120" s="7">
        <f>C120+D120</f>
        <v>83</v>
      </c>
      <c r="G120" s="7"/>
      <c r="H120" s="13"/>
      <c r="I120" s="10"/>
      <c r="J120" s="10"/>
      <c r="K120" s="7"/>
      <c r="L120" s="7"/>
      <c r="M120" s="7"/>
      <c r="N120" s="7">
        <f>K120+L120</f>
        <v>0</v>
      </c>
      <c r="O120" s="7"/>
    </row>
    <row r="121" spans="1:15" ht="17.25">
      <c r="A121" s="10" t="s">
        <v>38</v>
      </c>
      <c r="B121" s="10">
        <v>3</v>
      </c>
      <c r="C121" s="7">
        <v>43</v>
      </c>
      <c r="D121" s="7">
        <v>39</v>
      </c>
      <c r="E121" s="7"/>
      <c r="F121" s="7">
        <f>C121+D121</f>
        <v>82</v>
      </c>
      <c r="G121" s="7"/>
      <c r="H121" s="13"/>
      <c r="I121" s="10"/>
      <c r="J121" s="10"/>
      <c r="K121" s="7"/>
      <c r="L121" s="7"/>
      <c r="M121" s="7"/>
      <c r="N121" s="7">
        <f>K121+L121</f>
        <v>0</v>
      </c>
      <c r="O121" s="7"/>
    </row>
    <row r="122" spans="1:15" ht="17.25">
      <c r="A122" s="10" t="s">
        <v>56</v>
      </c>
      <c r="B122" s="10">
        <v>2</v>
      </c>
      <c r="C122" s="7">
        <v>37</v>
      </c>
      <c r="D122" s="7">
        <v>36</v>
      </c>
      <c r="E122" s="7"/>
      <c r="F122" s="7">
        <f>C122+D122</f>
        <v>73</v>
      </c>
      <c r="G122" s="7"/>
      <c r="H122" s="13"/>
      <c r="I122" s="10"/>
      <c r="J122" s="10"/>
      <c r="K122" s="7"/>
      <c r="L122" s="7"/>
      <c r="M122" s="7"/>
      <c r="N122" s="7">
        <f>K122+L122</f>
        <v>0</v>
      </c>
      <c r="O122" s="7"/>
    </row>
    <row r="123" spans="1:15" ht="17.25">
      <c r="A123" s="10" t="s">
        <v>79</v>
      </c>
      <c r="B123" s="10">
        <v>1</v>
      </c>
      <c r="C123" s="7">
        <v>39</v>
      </c>
      <c r="D123" s="7">
        <v>45</v>
      </c>
      <c r="E123" s="7"/>
      <c r="F123" s="7">
        <f>C123+D123</f>
        <v>84</v>
      </c>
      <c r="G123" s="7" t="s">
        <v>45</v>
      </c>
      <c r="H123" s="13"/>
      <c r="I123" s="10"/>
      <c r="J123" s="10"/>
      <c r="K123" s="7"/>
      <c r="L123" s="7"/>
      <c r="M123" s="7"/>
      <c r="N123" s="7">
        <f>K123+L123</f>
        <v>0</v>
      </c>
      <c r="O123" s="7"/>
    </row>
    <row r="124" spans="1:15" ht="17.25">
      <c r="A124" s="10"/>
      <c r="B124" s="10"/>
      <c r="C124" s="7"/>
      <c r="D124" s="7"/>
      <c r="E124" s="7"/>
      <c r="F124" s="7"/>
      <c r="G124" s="7"/>
      <c r="H124" s="13"/>
      <c r="I124" s="7"/>
      <c r="J124" s="7"/>
      <c r="K124" s="7"/>
      <c r="L124" s="7"/>
      <c r="M124" s="7"/>
      <c r="N124" s="7"/>
      <c r="O124" s="7"/>
    </row>
    <row r="125" spans="1:15" ht="17.25">
      <c r="A125" s="13"/>
      <c r="B125" s="13"/>
      <c r="C125" s="8" t="s">
        <v>18</v>
      </c>
      <c r="D125" s="64">
        <f>F119+F120+F121+F122</f>
        <v>321</v>
      </c>
      <c r="E125" s="67"/>
      <c r="F125" s="68"/>
      <c r="G125" s="13"/>
      <c r="H125" s="13"/>
      <c r="I125" s="13"/>
      <c r="J125" s="13"/>
      <c r="K125" s="8" t="s">
        <v>10</v>
      </c>
      <c r="L125" s="23"/>
      <c r="M125" s="25"/>
      <c r="N125" s="26"/>
      <c r="O125" s="13"/>
    </row>
    <row r="126" spans="1:15" ht="17.25">
      <c r="A126" s="15"/>
      <c r="B126" s="15"/>
      <c r="C126" s="15"/>
      <c r="D126" s="15"/>
      <c r="E126" s="15"/>
      <c r="F126" s="15"/>
      <c r="G126" s="15"/>
      <c r="H126" s="13"/>
      <c r="I126" s="13"/>
      <c r="J126" s="13"/>
      <c r="K126" s="13"/>
      <c r="L126" s="13"/>
      <c r="M126" s="13"/>
      <c r="N126" s="13"/>
      <c r="O126" s="13"/>
    </row>
    <row r="127" spans="1:15" ht="17.25">
      <c r="A127" s="7" t="s">
        <v>60</v>
      </c>
      <c r="B127" s="7"/>
      <c r="C127" s="7"/>
      <c r="D127" s="8" t="s">
        <v>4</v>
      </c>
      <c r="E127" s="23"/>
      <c r="F127" s="24"/>
      <c r="G127" s="13"/>
      <c r="H127" s="13"/>
      <c r="I127" s="17" t="s">
        <v>29</v>
      </c>
      <c r="J127" s="28"/>
      <c r="K127" s="29"/>
      <c r="L127" s="8" t="s">
        <v>4</v>
      </c>
      <c r="M127" s="23"/>
      <c r="N127" s="24"/>
      <c r="O127" s="13"/>
    </row>
    <row r="128" spans="1:15" ht="17.25">
      <c r="A128" s="8" t="s">
        <v>2</v>
      </c>
      <c r="B128" s="8" t="s">
        <v>3</v>
      </c>
      <c r="C128" s="8" t="s">
        <v>12</v>
      </c>
      <c r="D128" s="8" t="s">
        <v>16</v>
      </c>
      <c r="E128" s="8"/>
      <c r="F128" s="8" t="s">
        <v>18</v>
      </c>
      <c r="G128" s="8"/>
      <c r="H128" s="13"/>
      <c r="I128" s="8" t="s">
        <v>2</v>
      </c>
      <c r="J128" s="8" t="s">
        <v>3</v>
      </c>
      <c r="K128" s="8" t="s">
        <v>12</v>
      </c>
      <c r="L128" s="8" t="s">
        <v>13</v>
      </c>
      <c r="M128" s="8"/>
      <c r="N128" s="8" t="s">
        <v>10</v>
      </c>
      <c r="O128" s="8"/>
    </row>
    <row r="129" spans="1:15" ht="17.25">
      <c r="A129" s="27" t="s">
        <v>42</v>
      </c>
      <c r="B129" s="27"/>
      <c r="C129" s="27"/>
      <c r="D129" s="27"/>
      <c r="E129" s="27"/>
      <c r="F129" s="27"/>
      <c r="G129" s="24"/>
      <c r="H129" s="13"/>
      <c r="I129" s="23" t="s">
        <v>43</v>
      </c>
      <c r="J129" s="27"/>
      <c r="K129" s="27"/>
      <c r="L129" s="27"/>
      <c r="M129" s="27"/>
      <c r="N129" s="27"/>
      <c r="O129" s="24"/>
    </row>
    <row r="130" spans="1:15" ht="17.25">
      <c r="A130" s="10" t="s">
        <v>80</v>
      </c>
      <c r="B130" s="10">
        <v>4</v>
      </c>
      <c r="C130" s="7">
        <v>48</v>
      </c>
      <c r="D130" s="7">
        <v>48</v>
      </c>
      <c r="E130" s="7"/>
      <c r="F130" s="7">
        <f>C130+D130</f>
        <v>96</v>
      </c>
      <c r="G130" s="7" t="s">
        <v>85</v>
      </c>
      <c r="H130" s="13"/>
      <c r="I130" s="10"/>
      <c r="J130" s="10"/>
      <c r="K130" s="7"/>
      <c r="L130" s="7"/>
      <c r="M130" s="7"/>
      <c r="N130" s="7"/>
      <c r="O130" s="7"/>
    </row>
    <row r="131" spans="1:15" ht="17.25">
      <c r="A131" s="10" t="s">
        <v>81</v>
      </c>
      <c r="B131" s="10">
        <v>1</v>
      </c>
      <c r="C131" s="7">
        <v>42</v>
      </c>
      <c r="D131" s="7">
        <v>41</v>
      </c>
      <c r="E131" s="7"/>
      <c r="F131" s="7">
        <f>C131+D131</f>
        <v>83</v>
      </c>
      <c r="G131" s="7"/>
      <c r="H131" s="13"/>
      <c r="I131" s="10"/>
      <c r="J131" s="10"/>
      <c r="K131" s="7"/>
      <c r="L131" s="7"/>
      <c r="M131" s="7"/>
      <c r="N131" s="7"/>
      <c r="O131" s="7"/>
    </row>
    <row r="132" spans="1:15" ht="17.25">
      <c r="A132" s="10" t="s">
        <v>82</v>
      </c>
      <c r="B132" s="10">
        <v>1</v>
      </c>
      <c r="C132" s="7">
        <v>38</v>
      </c>
      <c r="D132" s="7">
        <v>40</v>
      </c>
      <c r="E132" s="7"/>
      <c r="F132" s="7">
        <f>C132+D132</f>
        <v>78</v>
      </c>
      <c r="G132" s="7"/>
      <c r="H132" s="13"/>
      <c r="I132" s="10"/>
      <c r="J132" s="10"/>
      <c r="K132" s="7"/>
      <c r="L132" s="7"/>
      <c r="M132" s="7"/>
      <c r="N132" s="7"/>
      <c r="O132" s="7"/>
    </row>
    <row r="133" spans="1:15" ht="17.25">
      <c r="A133" s="10" t="s">
        <v>83</v>
      </c>
      <c r="B133" s="10">
        <v>1</v>
      </c>
      <c r="C133" s="7">
        <v>41</v>
      </c>
      <c r="D133" s="7">
        <v>38</v>
      </c>
      <c r="E133" s="7"/>
      <c r="F133" s="7">
        <f>C133+D133</f>
        <v>79</v>
      </c>
      <c r="G133" s="7"/>
      <c r="H133" s="13"/>
      <c r="I133" s="10"/>
      <c r="J133" s="10"/>
      <c r="K133" s="7"/>
      <c r="L133" s="7"/>
      <c r="M133" s="7"/>
      <c r="N133" s="7"/>
      <c r="O133" s="7"/>
    </row>
    <row r="134" spans="1:15" ht="17.25">
      <c r="A134" s="10" t="s">
        <v>84</v>
      </c>
      <c r="B134" s="10">
        <v>1</v>
      </c>
      <c r="C134" s="7">
        <v>42</v>
      </c>
      <c r="D134" s="7">
        <v>42</v>
      </c>
      <c r="E134" s="7"/>
      <c r="F134" s="7">
        <f>C134+D134</f>
        <v>84</v>
      </c>
      <c r="G134" s="7"/>
      <c r="H134" s="13"/>
      <c r="I134" s="10"/>
      <c r="J134" s="10"/>
      <c r="K134" s="7"/>
      <c r="L134" s="7"/>
      <c r="M134" s="7"/>
      <c r="N134" s="7"/>
      <c r="O134" s="7"/>
    </row>
    <row r="135" spans="1:15" ht="17.25">
      <c r="A135" s="10"/>
      <c r="B135" s="10"/>
      <c r="C135" s="7"/>
      <c r="D135" s="7"/>
      <c r="E135" s="7"/>
      <c r="F135" s="7"/>
      <c r="G135" s="7"/>
      <c r="H135" s="13"/>
      <c r="I135" s="7"/>
      <c r="J135" s="7"/>
      <c r="K135" s="7"/>
      <c r="L135" s="7"/>
      <c r="M135" s="7"/>
      <c r="N135" s="7"/>
      <c r="O135" s="7"/>
    </row>
    <row r="136" spans="1:15" ht="17.25">
      <c r="A136" s="13"/>
      <c r="B136" s="13"/>
      <c r="C136" s="8" t="s">
        <v>18</v>
      </c>
      <c r="D136" s="64">
        <v>324</v>
      </c>
      <c r="E136" s="67"/>
      <c r="F136" s="68"/>
      <c r="G136" s="13"/>
      <c r="H136" s="13"/>
      <c r="I136" s="13"/>
      <c r="J136" s="13"/>
      <c r="K136" s="8" t="s">
        <v>10</v>
      </c>
      <c r="L136" s="23"/>
      <c r="M136" s="25"/>
      <c r="N136" s="26"/>
      <c r="O136" s="13"/>
    </row>
    <row r="137" spans="1:15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</sheetData>
  <sheetProtection/>
  <mergeCells count="55">
    <mergeCell ref="D125:F125"/>
    <mergeCell ref="D136:F136"/>
    <mergeCell ref="A100:G100"/>
    <mergeCell ref="I100:O100"/>
    <mergeCell ref="D107:F107"/>
    <mergeCell ref="L107:N107"/>
    <mergeCell ref="A116:C116"/>
    <mergeCell ref="E116:F116"/>
    <mergeCell ref="J116:K116"/>
    <mergeCell ref="M116:N116"/>
    <mergeCell ref="A89:G89"/>
    <mergeCell ref="I89:O89"/>
    <mergeCell ref="D96:F96"/>
    <mergeCell ref="L96:N96"/>
    <mergeCell ref="A98:C98"/>
    <mergeCell ref="E98:F98"/>
    <mergeCell ref="J98:K98"/>
    <mergeCell ref="M98:N98"/>
    <mergeCell ref="A73:G73"/>
    <mergeCell ref="I73:O73"/>
    <mergeCell ref="D80:F80"/>
    <mergeCell ref="L80:N80"/>
    <mergeCell ref="A87:C87"/>
    <mergeCell ref="E87:F87"/>
    <mergeCell ref="J87:K87"/>
    <mergeCell ref="M87:N87"/>
    <mergeCell ref="A62:G62"/>
    <mergeCell ref="I62:O62"/>
    <mergeCell ref="D69:F69"/>
    <mergeCell ref="L69:N69"/>
    <mergeCell ref="A71:C71"/>
    <mergeCell ref="E71:F71"/>
    <mergeCell ref="J71:K71"/>
    <mergeCell ref="M71:N71"/>
    <mergeCell ref="A46:G46"/>
    <mergeCell ref="I46:O46"/>
    <mergeCell ref="D53:F53"/>
    <mergeCell ref="L53:N53"/>
    <mergeCell ref="A60:C60"/>
    <mergeCell ref="E60:F60"/>
    <mergeCell ref="J60:K60"/>
    <mergeCell ref="M60:N60"/>
    <mergeCell ref="D42:F42"/>
    <mergeCell ref="L42:N42"/>
    <mergeCell ref="A44:C44"/>
    <mergeCell ref="E44:F44"/>
    <mergeCell ref="J44:K44"/>
    <mergeCell ref="M44:N44"/>
    <mergeCell ref="I22:N23"/>
    <mergeCell ref="A33:C33"/>
    <mergeCell ref="E33:F33"/>
    <mergeCell ref="J33:K33"/>
    <mergeCell ref="M33:N33"/>
    <mergeCell ref="A35:G35"/>
    <mergeCell ref="I35:O3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関西学生ゴルフ連盟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関西学生ゴルフ連盟</dc:creator>
  <cp:keywords/>
  <dc:description/>
  <cp:lastModifiedBy>安浦一輝</cp:lastModifiedBy>
  <cp:lastPrinted>2016-04-19T05:25:16Z</cp:lastPrinted>
  <dcterms:created xsi:type="dcterms:W3CDTF">2000-02-23T09:12:59Z</dcterms:created>
  <dcterms:modified xsi:type="dcterms:W3CDTF">2016-04-19T06:12:03Z</dcterms:modified>
  <cp:category/>
  <cp:version/>
  <cp:contentType/>
  <cp:contentStatus/>
</cp:coreProperties>
</file>