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75" windowHeight="7875" activeTab="0"/>
  </bookViews>
  <sheets>
    <sheet name="成績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<sst xmlns="http://schemas.openxmlformats.org/spreadsheetml/2006/main" count="289" uniqueCount="83">
  <si>
    <t>関西学生女子秋季1部校学校対抗戦</t>
  </si>
  <si>
    <t>主催</t>
  </si>
  <si>
    <t>関西学生ゴルフ連盟</t>
  </si>
  <si>
    <t>日時</t>
  </si>
  <si>
    <t>平成27年10月5,6日</t>
  </si>
  <si>
    <t>天候  1日目：晴れ　2日目：晴れ</t>
  </si>
  <si>
    <t>使用コース</t>
  </si>
  <si>
    <t>芦屋カンツリー倶楽部</t>
  </si>
  <si>
    <t>6072yard   par72</t>
  </si>
  <si>
    <t>競技方法</t>
  </si>
  <si>
    <t>36ホールズストロークプレー</t>
  </si>
  <si>
    <t>出場選手5名中4名の合計ストロークにより順位を決定する</t>
  </si>
  <si>
    <t>大学名</t>
  </si>
  <si>
    <t>一日目</t>
  </si>
  <si>
    <t>二日目</t>
  </si>
  <si>
    <t>TOTAL</t>
  </si>
  <si>
    <t>順位</t>
  </si>
  <si>
    <t>以上の結果、　大手前大学が　599ストロークで優勝しました。</t>
  </si>
  <si>
    <t>大手前大学</t>
  </si>
  <si>
    <t>流通科学大学</t>
  </si>
  <si>
    <t>最優秀選手に選ばれました。</t>
  </si>
  <si>
    <t>関西学院大学</t>
  </si>
  <si>
    <t>尚、大手前大学、流通科学大学、関西学院大学は</t>
  </si>
  <si>
    <t>近畿大学</t>
  </si>
  <si>
    <t>第16回信夫杯争奪日本女子大学ゴルフ対抗戦</t>
  </si>
  <si>
    <t>同志社大学</t>
  </si>
  <si>
    <t>の出場権を得ました。</t>
  </si>
  <si>
    <t>大阪学院大学</t>
  </si>
  <si>
    <t>立命館大学</t>
  </si>
  <si>
    <t>関西大学</t>
  </si>
  <si>
    <t>二日間の合計</t>
  </si>
  <si>
    <t>名前</t>
  </si>
  <si>
    <t>学年</t>
  </si>
  <si>
    <t>OUT</t>
  </si>
  <si>
    <t>IN</t>
  </si>
  <si>
    <t>P</t>
  </si>
  <si>
    <t>ＩＮ</t>
  </si>
  <si>
    <t>Ｐ</t>
  </si>
  <si>
    <t>山田水萌</t>
  </si>
  <si>
    <t>山田麗風</t>
  </si>
  <si>
    <t>長尾美穂</t>
  </si>
  <si>
    <t>※</t>
  </si>
  <si>
    <t>井上りこ</t>
  </si>
  <si>
    <t>山下美樹</t>
  </si>
  <si>
    <t>松田なつき</t>
  </si>
  <si>
    <t>渕野ひかる</t>
  </si>
  <si>
    <t>辻田杏奈</t>
  </si>
  <si>
    <t>石田鳳美</t>
  </si>
  <si>
    <t>坂下莉翔子</t>
  </si>
  <si>
    <t>西口麻衣</t>
  </si>
  <si>
    <t>松本春香</t>
  </si>
  <si>
    <t>黒木遥奈</t>
  </si>
  <si>
    <t>岡本悠里</t>
  </si>
  <si>
    <t>河村真潮</t>
  </si>
  <si>
    <t>関根梓</t>
  </si>
  <si>
    <t>水越菜月</t>
  </si>
  <si>
    <t>姜致世</t>
  </si>
  <si>
    <t>石口菜都実</t>
  </si>
  <si>
    <t>松本佳子</t>
  </si>
  <si>
    <t>小寺香穂</t>
  </si>
  <si>
    <t>住野百果</t>
  </si>
  <si>
    <t>福田凪砂</t>
  </si>
  <si>
    <t>佐藤愛絵</t>
  </si>
  <si>
    <t>小野栞奈</t>
  </si>
  <si>
    <t>北川優貴</t>
  </si>
  <si>
    <t>田畑里紗</t>
  </si>
  <si>
    <t>有本ひかり</t>
  </si>
  <si>
    <t>長谷川瑞月</t>
  </si>
  <si>
    <t>永原千帆</t>
  </si>
  <si>
    <t>越川晶子</t>
  </si>
  <si>
    <t>川井悠圭</t>
  </si>
  <si>
    <t>植手真美</t>
  </si>
  <si>
    <t>小林真由香</t>
  </si>
  <si>
    <t>平田茉緒</t>
  </si>
  <si>
    <t>阿部実里</t>
  </si>
  <si>
    <t>小寺沙季</t>
  </si>
  <si>
    <t>下浦萌子</t>
  </si>
  <si>
    <t>森菜緒</t>
  </si>
  <si>
    <t>岸本悠花</t>
  </si>
  <si>
    <t>廣瀬彩里</t>
  </si>
  <si>
    <t>井上梓</t>
  </si>
  <si>
    <t>尚、　松本春香選手（大阪学院大学）が　142ストロークで</t>
  </si>
  <si>
    <t>※なお、3位4位は同ストローク数のため2日目の合計ストローク数により決定しました。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</si>
</sst>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_-;\-* #,##0_-;_-* &quot;-&quot;_-;_-@_-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ゴシック"/>
      <family val="3"/>
    </font>
    <font>
      <sz val="18"/>
      <name val="ＭＳ Ｐゴシック"/>
      <family val="3"/>
    </font>
    <font>
      <sz val="15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4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1" fillId="23" borderId="9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7" borderId="4" applyNumberFormat="0" applyAlignment="0" applyProtection="0"/>
    <xf numFmtId="0" fontId="1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23" borderId="10" xfId="0" applyNumberFormat="1" applyFont="1" applyFill="1" applyBorder="1" applyAlignment="1" applyProtection="1">
      <alignment horizontal="center" vertical="center"/>
      <protection/>
    </xf>
    <xf numFmtId="0" fontId="19" fillId="23" borderId="11" xfId="0" applyNumberFormat="1" applyFont="1" applyFill="1" applyBorder="1" applyAlignment="1" applyProtection="1">
      <alignment horizontal="center" vertical="center"/>
      <protection/>
    </xf>
    <xf numFmtId="0" fontId="20" fillId="23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21" fillId="23" borderId="1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1" fillId="23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2" fillId="2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1" fillId="23" borderId="1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35"/>
  <sheetViews>
    <sheetView tabSelected="1" zoomScale="115" zoomScaleNormal="115" zoomScaleSheetLayoutView="100" zoomScalePageLayoutView="0" workbookViewId="0" topLeftCell="A10">
      <selection activeCell="G18" sqref="G18"/>
    </sheetView>
  </sheetViews>
  <sheetFormatPr defaultColWidth="9.00390625" defaultRowHeight="13.5" customHeight="1"/>
  <cols>
    <col min="1" max="1" width="21.00390625" style="1" customWidth="1"/>
    <col min="2" max="2" width="10.125" style="1" customWidth="1"/>
    <col min="3" max="4" width="9.375" style="1" customWidth="1"/>
    <col min="5" max="5" width="6.25390625" style="1" customWidth="1"/>
    <col min="6" max="6" width="9.625" style="1" customWidth="1"/>
    <col min="7" max="7" width="4.50390625" style="1" customWidth="1"/>
    <col min="8" max="8" width="2.625" style="1" customWidth="1"/>
    <col min="9" max="9" width="18.625" style="1" customWidth="1"/>
    <col min="10" max="10" width="7.125" style="1" customWidth="1"/>
    <col min="11" max="12" width="9.375" style="1" customWidth="1"/>
    <col min="13" max="13" width="4.625" style="1" customWidth="1"/>
    <col min="14" max="14" width="9.625" style="1" customWidth="1"/>
    <col min="15" max="15" width="4.625" style="1" customWidth="1"/>
    <col min="16" max="16384" width="9.00390625" style="1" customWidth="1"/>
  </cols>
  <sheetData>
    <row r="1" spans="1:15" ht="2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4" t="s">
        <v>1</v>
      </c>
      <c r="B3" s="3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" customHeight="1">
      <c r="A4" s="4" t="s">
        <v>3</v>
      </c>
      <c r="B4" s="3"/>
      <c r="C4" s="3" t="s">
        <v>4</v>
      </c>
      <c r="D4" s="3"/>
      <c r="E4" s="3"/>
      <c r="F4" s="3"/>
      <c r="G4" s="3" t="s">
        <v>5</v>
      </c>
      <c r="H4" s="3"/>
      <c r="I4" s="3"/>
      <c r="J4" s="3"/>
      <c r="K4" s="3"/>
      <c r="L4" s="3"/>
      <c r="M4" s="3"/>
      <c r="N4" s="3"/>
      <c r="O4" s="3"/>
    </row>
    <row r="5" spans="1:15" ht="18" customHeight="1">
      <c r="A5" s="4" t="s">
        <v>6</v>
      </c>
      <c r="B5" s="3"/>
      <c r="C5" s="3" t="s">
        <v>7</v>
      </c>
      <c r="D5" s="3"/>
      <c r="E5" s="3"/>
      <c r="F5" s="3"/>
      <c r="G5" s="3" t="s">
        <v>8</v>
      </c>
      <c r="H5" s="3"/>
      <c r="J5" s="3"/>
      <c r="K5" s="3"/>
      <c r="L5" s="3"/>
      <c r="M5" s="3"/>
      <c r="N5" s="3"/>
      <c r="O5" s="3"/>
    </row>
    <row r="6" spans="1:15" ht="18" customHeight="1">
      <c r="A6" s="4" t="s">
        <v>9</v>
      </c>
      <c r="B6" s="3"/>
      <c r="C6" s="3" t="s">
        <v>10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" customHeight="1">
      <c r="A7" s="3"/>
      <c r="B7" s="3"/>
      <c r="C7" s="3" t="s">
        <v>11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8.75" customHeight="1">
      <c r="A11" s="5" t="s">
        <v>12</v>
      </c>
      <c r="B11" s="5" t="s">
        <v>13</v>
      </c>
      <c r="C11" s="5" t="s">
        <v>14</v>
      </c>
      <c r="D11" s="6" t="s">
        <v>15</v>
      </c>
      <c r="E11" s="7" t="s">
        <v>16</v>
      </c>
      <c r="G11" s="3" t="s">
        <v>17</v>
      </c>
      <c r="H11" s="3"/>
      <c r="I11" s="3"/>
      <c r="J11" s="3"/>
      <c r="K11" s="3"/>
      <c r="L11" s="3"/>
      <c r="M11" s="3"/>
      <c r="N11" s="3"/>
      <c r="O11" s="3"/>
    </row>
    <row r="12" spans="1:15" ht="24" customHeight="1">
      <c r="A12" s="8" t="s">
        <v>18</v>
      </c>
      <c r="B12" s="8">
        <v>306</v>
      </c>
      <c r="C12" s="8">
        <v>293</v>
      </c>
      <c r="D12" s="8">
        <f aca="true" t="shared" si="0" ref="D12:D19">SUM(B12+C12)</f>
        <v>599</v>
      </c>
      <c r="E12" s="9">
        <v>1</v>
      </c>
      <c r="G12" s="3" t="s">
        <v>81</v>
      </c>
      <c r="H12" s="3"/>
      <c r="I12" s="3"/>
      <c r="J12" s="3"/>
      <c r="K12" s="3"/>
      <c r="L12" s="3"/>
      <c r="M12" s="3"/>
      <c r="N12" s="3"/>
      <c r="O12" s="3"/>
    </row>
    <row r="13" spans="1:15" ht="24" customHeight="1">
      <c r="A13" s="8" t="s">
        <v>19</v>
      </c>
      <c r="B13" s="8">
        <v>300</v>
      </c>
      <c r="C13" s="8">
        <v>303</v>
      </c>
      <c r="D13" s="8">
        <f t="shared" si="0"/>
        <v>603</v>
      </c>
      <c r="E13" s="8">
        <v>2</v>
      </c>
      <c r="G13" s="3" t="s">
        <v>20</v>
      </c>
      <c r="H13" s="3"/>
      <c r="I13" s="3"/>
      <c r="J13" s="3"/>
      <c r="K13" s="3"/>
      <c r="L13" s="3"/>
      <c r="M13" s="3"/>
      <c r="N13" s="3"/>
      <c r="O13" s="3"/>
    </row>
    <row r="14" spans="1:15" ht="24" customHeight="1">
      <c r="A14" s="8" t="s">
        <v>21</v>
      </c>
      <c r="B14" s="8">
        <v>313</v>
      </c>
      <c r="C14" s="8">
        <v>298</v>
      </c>
      <c r="D14" s="8">
        <f t="shared" si="0"/>
        <v>611</v>
      </c>
      <c r="E14" s="8">
        <v>3</v>
      </c>
      <c r="G14" s="3" t="s">
        <v>22</v>
      </c>
      <c r="H14" s="3"/>
      <c r="I14" s="3"/>
      <c r="J14" s="3"/>
      <c r="K14" s="3"/>
      <c r="L14" s="3"/>
      <c r="M14" s="3"/>
      <c r="N14" s="3"/>
      <c r="O14" s="3"/>
    </row>
    <row r="15" spans="1:15" ht="24" customHeight="1">
      <c r="A15" s="10" t="s">
        <v>23</v>
      </c>
      <c r="B15" s="8">
        <v>307</v>
      </c>
      <c r="C15" s="8">
        <v>304</v>
      </c>
      <c r="D15" s="8">
        <f t="shared" si="0"/>
        <v>611</v>
      </c>
      <c r="E15" s="8">
        <v>4</v>
      </c>
      <c r="G15" s="3" t="s">
        <v>24</v>
      </c>
      <c r="H15" s="3"/>
      <c r="I15" s="3"/>
      <c r="J15" s="3"/>
      <c r="K15" s="3"/>
      <c r="L15" s="3"/>
      <c r="M15" s="3"/>
      <c r="N15" s="3"/>
      <c r="O15" s="3"/>
    </row>
    <row r="16" spans="1:15" ht="24" customHeight="1">
      <c r="A16" s="8" t="s">
        <v>25</v>
      </c>
      <c r="B16" s="8">
        <v>311</v>
      </c>
      <c r="C16" s="8">
        <v>302</v>
      </c>
      <c r="D16" s="8">
        <f t="shared" si="0"/>
        <v>613</v>
      </c>
      <c r="E16" s="8">
        <v>5</v>
      </c>
      <c r="G16" s="3" t="s">
        <v>26</v>
      </c>
      <c r="H16" s="3"/>
      <c r="I16" s="3"/>
      <c r="L16" s="3"/>
      <c r="M16" s="3"/>
      <c r="N16" s="3"/>
      <c r="O16" s="3"/>
    </row>
    <row r="17" spans="1:15" ht="24" customHeight="1">
      <c r="A17" s="10" t="s">
        <v>27</v>
      </c>
      <c r="B17" s="8">
        <v>316</v>
      </c>
      <c r="C17" s="8">
        <v>305</v>
      </c>
      <c r="D17" s="8">
        <f t="shared" si="0"/>
        <v>621</v>
      </c>
      <c r="E17" s="8">
        <v>6</v>
      </c>
      <c r="M17" s="3"/>
      <c r="N17" s="3"/>
      <c r="O17" s="3"/>
    </row>
    <row r="18" spans="1:15" ht="24" customHeight="1">
      <c r="A18" s="10" t="s">
        <v>28</v>
      </c>
      <c r="B18" s="8">
        <v>322</v>
      </c>
      <c r="C18" s="8">
        <v>317</v>
      </c>
      <c r="D18" s="8">
        <f t="shared" si="0"/>
        <v>639</v>
      </c>
      <c r="E18" s="8">
        <v>7</v>
      </c>
      <c r="G18" s="39" t="s">
        <v>82</v>
      </c>
      <c r="L18" s="3"/>
      <c r="M18" s="3"/>
      <c r="N18" s="3"/>
      <c r="O18" s="3"/>
    </row>
    <row r="19" spans="1:15" ht="24" customHeight="1">
      <c r="A19" s="10" t="s">
        <v>29</v>
      </c>
      <c r="B19" s="8">
        <v>376</v>
      </c>
      <c r="C19" s="8">
        <v>361</v>
      </c>
      <c r="D19" s="8">
        <f t="shared" si="0"/>
        <v>737</v>
      </c>
      <c r="E19" s="8">
        <v>8</v>
      </c>
      <c r="L19" s="3"/>
      <c r="M19" s="3"/>
      <c r="N19" s="3"/>
      <c r="O19" s="3"/>
    </row>
    <row r="20" spans="1:15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5:15" ht="16.5" customHeight="1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5:15" ht="18" customHeight="1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4:15" ht="18" customHeight="1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8:15" ht="19.5" customHeight="1">
      <c r="H25" s="3"/>
      <c r="I25" s="21"/>
      <c r="J25" s="29" t="s">
        <v>2</v>
      </c>
      <c r="K25" s="29"/>
      <c r="L25" s="29"/>
      <c r="M25" s="29"/>
      <c r="N25" s="29"/>
      <c r="O25" s="29"/>
    </row>
    <row r="26" spans="8:15" ht="19.5" customHeight="1">
      <c r="H26" s="3"/>
      <c r="I26" s="21"/>
      <c r="J26" s="29"/>
      <c r="K26" s="29"/>
      <c r="L26" s="29"/>
      <c r="M26" s="29"/>
      <c r="N26" s="29"/>
      <c r="O26" s="29"/>
    </row>
    <row r="27" spans="8:15" ht="19.5" customHeight="1">
      <c r="H27" s="3"/>
      <c r="I27" s="21"/>
      <c r="J27" s="22"/>
      <c r="K27" s="22"/>
      <c r="L27" s="22"/>
      <c r="M27" s="22"/>
      <c r="N27" s="22"/>
      <c r="O27" s="22"/>
    </row>
    <row r="28" spans="8:9" ht="19.5" customHeight="1">
      <c r="H28" s="3"/>
      <c r="I28" s="21"/>
    </row>
    <row r="29" spans="8:9" ht="19.5" customHeight="1">
      <c r="H29" s="3"/>
      <c r="I29" s="21"/>
    </row>
    <row r="30" ht="19.5" customHeight="1">
      <c r="H30" s="3"/>
    </row>
    <row r="31" ht="19.5" customHeight="1">
      <c r="H31" s="3"/>
    </row>
    <row r="32" spans="1:15" ht="19.5" customHeight="1">
      <c r="A32" s="31" t="s">
        <v>18</v>
      </c>
      <c r="B32" s="32"/>
      <c r="C32" s="33"/>
      <c r="D32" s="11" t="s">
        <v>16</v>
      </c>
      <c r="E32" s="31">
        <v>2</v>
      </c>
      <c r="F32" s="33"/>
      <c r="G32" s="12"/>
      <c r="H32" s="12"/>
      <c r="I32" s="13" t="s">
        <v>30</v>
      </c>
      <c r="J32" s="37">
        <f>D41+L41</f>
        <v>599</v>
      </c>
      <c r="K32" s="38"/>
      <c r="L32" s="13" t="s">
        <v>16</v>
      </c>
      <c r="M32" s="31">
        <v>1</v>
      </c>
      <c r="N32" s="33"/>
      <c r="O32" s="14"/>
    </row>
    <row r="33" spans="1:15" ht="19.5" customHeight="1">
      <c r="A33" s="13" t="s">
        <v>31</v>
      </c>
      <c r="B33" s="13" t="s">
        <v>32</v>
      </c>
      <c r="C33" s="13" t="s">
        <v>33</v>
      </c>
      <c r="D33" s="13" t="s">
        <v>34</v>
      </c>
      <c r="E33" s="13" t="s">
        <v>35</v>
      </c>
      <c r="F33" s="30" t="s">
        <v>15</v>
      </c>
      <c r="G33" s="30"/>
      <c r="H33" s="12"/>
      <c r="I33" s="13" t="s">
        <v>31</v>
      </c>
      <c r="J33" s="13" t="s">
        <v>32</v>
      </c>
      <c r="K33" s="13" t="s">
        <v>33</v>
      </c>
      <c r="L33" s="13" t="s">
        <v>36</v>
      </c>
      <c r="M33" s="13" t="s">
        <v>37</v>
      </c>
      <c r="N33" s="30" t="s">
        <v>15</v>
      </c>
      <c r="O33" s="30"/>
    </row>
    <row r="34" spans="1:15" ht="19.5" customHeight="1">
      <c r="A34" s="31" t="s">
        <v>13</v>
      </c>
      <c r="B34" s="32"/>
      <c r="C34" s="32"/>
      <c r="D34" s="32"/>
      <c r="E34" s="32"/>
      <c r="F34" s="32"/>
      <c r="G34" s="33"/>
      <c r="H34" s="14"/>
      <c r="I34" s="31" t="s">
        <v>14</v>
      </c>
      <c r="J34" s="32"/>
      <c r="K34" s="32"/>
      <c r="L34" s="32"/>
      <c r="M34" s="32"/>
      <c r="N34" s="32"/>
      <c r="O34" s="33"/>
    </row>
    <row r="35" spans="1:15" ht="19.5" customHeight="1">
      <c r="A35" s="15" t="s">
        <v>38</v>
      </c>
      <c r="B35" s="16">
        <v>2</v>
      </c>
      <c r="C35" s="17">
        <v>43</v>
      </c>
      <c r="D35" s="17">
        <v>37</v>
      </c>
      <c r="E35" s="17"/>
      <c r="F35" s="17">
        <f>SUM(C35+D35)</f>
        <v>80</v>
      </c>
      <c r="G35" s="17"/>
      <c r="H35" s="14"/>
      <c r="I35" s="15" t="s">
        <v>38</v>
      </c>
      <c r="J35" s="16">
        <v>2</v>
      </c>
      <c r="K35" s="17">
        <v>36</v>
      </c>
      <c r="L35" s="17">
        <v>38</v>
      </c>
      <c r="M35" s="17"/>
      <c r="N35" s="17">
        <f>SUM(K35+L35)</f>
        <v>74</v>
      </c>
      <c r="O35" s="17"/>
    </row>
    <row r="36" spans="1:15" ht="19.5" customHeight="1">
      <c r="A36" s="18" t="s">
        <v>39</v>
      </c>
      <c r="B36" s="16">
        <v>3</v>
      </c>
      <c r="C36" s="17">
        <v>37</v>
      </c>
      <c r="D36" s="17">
        <v>40</v>
      </c>
      <c r="E36" s="17"/>
      <c r="F36" s="17">
        <f>SUM(C36+D36)</f>
        <v>77</v>
      </c>
      <c r="G36" s="17"/>
      <c r="H36" s="14"/>
      <c r="I36" s="18" t="s">
        <v>39</v>
      </c>
      <c r="J36" s="16">
        <v>3</v>
      </c>
      <c r="K36" s="17">
        <v>37</v>
      </c>
      <c r="L36" s="17">
        <v>37</v>
      </c>
      <c r="M36" s="17"/>
      <c r="N36" s="17">
        <f>SUM(K36+L36)</f>
        <v>74</v>
      </c>
      <c r="O36" s="17"/>
    </row>
    <row r="37" spans="1:15" ht="19.5" customHeight="1">
      <c r="A37" s="18" t="s">
        <v>40</v>
      </c>
      <c r="B37" s="16">
        <v>2</v>
      </c>
      <c r="C37" s="17">
        <v>43</v>
      </c>
      <c r="D37" s="17">
        <v>41</v>
      </c>
      <c r="E37" s="17"/>
      <c r="F37" s="17">
        <f>SUM(C37+D37)</f>
        <v>84</v>
      </c>
      <c r="G37" s="17" t="s">
        <v>41</v>
      </c>
      <c r="H37" s="14"/>
      <c r="I37" s="18" t="s">
        <v>42</v>
      </c>
      <c r="J37" s="16">
        <v>4</v>
      </c>
      <c r="K37" s="17">
        <v>36</v>
      </c>
      <c r="L37" s="17">
        <v>38</v>
      </c>
      <c r="M37" s="17"/>
      <c r="N37" s="17">
        <f>SUM(K37+L37)</f>
        <v>74</v>
      </c>
      <c r="O37" s="17"/>
    </row>
    <row r="38" spans="1:15" ht="19.5" customHeight="1">
      <c r="A38" s="18" t="s">
        <v>43</v>
      </c>
      <c r="B38" s="16">
        <v>4</v>
      </c>
      <c r="C38" s="17">
        <v>36</v>
      </c>
      <c r="D38" s="17">
        <v>38</v>
      </c>
      <c r="E38" s="17"/>
      <c r="F38" s="17">
        <f>SUM(C38+D38)</f>
        <v>74</v>
      </c>
      <c r="G38" s="17"/>
      <c r="H38" s="14"/>
      <c r="I38" s="18" t="s">
        <v>43</v>
      </c>
      <c r="J38" s="16">
        <v>4</v>
      </c>
      <c r="K38" s="17">
        <v>36</v>
      </c>
      <c r="L38" s="17">
        <v>35</v>
      </c>
      <c r="M38" s="17"/>
      <c r="N38" s="17">
        <f>SUM(K38+L38)</f>
        <v>71</v>
      </c>
      <c r="O38" s="17"/>
    </row>
    <row r="39" spans="1:15" ht="19.5" customHeight="1">
      <c r="A39" s="18" t="s">
        <v>42</v>
      </c>
      <c r="B39" s="16">
        <v>4</v>
      </c>
      <c r="C39" s="17">
        <v>37</v>
      </c>
      <c r="D39" s="17">
        <v>38</v>
      </c>
      <c r="E39" s="17"/>
      <c r="F39" s="17">
        <f>SUM(C39+D39)</f>
        <v>75</v>
      </c>
      <c r="G39" s="17"/>
      <c r="H39" s="14"/>
      <c r="I39" s="18" t="s">
        <v>40</v>
      </c>
      <c r="J39" s="16">
        <v>2</v>
      </c>
      <c r="K39" s="17">
        <v>34</v>
      </c>
      <c r="L39" s="17">
        <v>41</v>
      </c>
      <c r="M39" s="17"/>
      <c r="N39" s="17">
        <f>SUM(K39+L39)</f>
        <v>75</v>
      </c>
      <c r="O39" s="17" t="s">
        <v>41</v>
      </c>
    </row>
    <row r="40" spans="1:15" ht="19.5" customHeight="1">
      <c r="A40" s="16"/>
      <c r="B40" s="16"/>
      <c r="C40" s="17"/>
      <c r="D40" s="17"/>
      <c r="E40" s="17"/>
      <c r="F40" s="17"/>
      <c r="G40" s="17"/>
      <c r="H40" s="14"/>
      <c r="I40" s="17"/>
      <c r="J40" s="17"/>
      <c r="K40" s="23"/>
      <c r="L40" s="17"/>
      <c r="M40" s="17"/>
      <c r="N40" s="17"/>
      <c r="O40" s="17"/>
    </row>
    <row r="41" spans="1:15" ht="19.5" customHeight="1">
      <c r="A41" s="14"/>
      <c r="B41" s="14"/>
      <c r="C41" s="19" t="s">
        <v>15</v>
      </c>
      <c r="D41" s="31">
        <f>F38+F39+F36+F35</f>
        <v>306</v>
      </c>
      <c r="E41" s="32"/>
      <c r="F41" s="33"/>
      <c r="G41" s="14"/>
      <c r="H41" s="14"/>
      <c r="I41" s="14"/>
      <c r="J41" s="14"/>
      <c r="K41" s="13" t="s">
        <v>15</v>
      </c>
      <c r="L41" s="32">
        <v>293</v>
      </c>
      <c r="M41" s="34"/>
      <c r="N41" s="35"/>
      <c r="O41" s="14"/>
    </row>
    <row r="42" spans="1:15" ht="19.5" customHeight="1">
      <c r="A42" s="20"/>
      <c r="B42" s="20"/>
      <c r="C42" s="20"/>
      <c r="D42" s="20"/>
      <c r="E42" s="20"/>
      <c r="F42" s="20"/>
      <c r="G42" s="20"/>
      <c r="H42" s="14"/>
      <c r="I42" s="14"/>
      <c r="J42" s="14"/>
      <c r="K42" s="14"/>
      <c r="L42" s="14"/>
      <c r="M42" s="14"/>
      <c r="N42" s="14"/>
      <c r="O42" s="14"/>
    </row>
    <row r="43" spans="1:15" ht="19.5" customHeight="1">
      <c r="A43" s="36" t="s">
        <v>25</v>
      </c>
      <c r="B43" s="36"/>
      <c r="C43" s="36"/>
      <c r="D43" s="13" t="s">
        <v>16</v>
      </c>
      <c r="E43" s="31">
        <v>4</v>
      </c>
      <c r="F43" s="33"/>
      <c r="G43" s="14"/>
      <c r="H43" s="14"/>
      <c r="I43" s="13" t="s">
        <v>30</v>
      </c>
      <c r="J43" s="37">
        <f>D52+L52</f>
        <v>613</v>
      </c>
      <c r="K43" s="38"/>
      <c r="L43" s="13" t="s">
        <v>16</v>
      </c>
      <c r="M43" s="31">
        <v>5</v>
      </c>
      <c r="N43" s="33"/>
      <c r="O43" s="14"/>
    </row>
    <row r="44" spans="1:15" ht="19.5" customHeight="1">
      <c r="A44" s="13" t="s">
        <v>31</v>
      </c>
      <c r="B44" s="13" t="s">
        <v>32</v>
      </c>
      <c r="C44" s="13" t="s">
        <v>33</v>
      </c>
      <c r="D44" s="13" t="s">
        <v>34</v>
      </c>
      <c r="E44" s="13" t="s">
        <v>35</v>
      </c>
      <c r="F44" s="30" t="s">
        <v>15</v>
      </c>
      <c r="G44" s="30"/>
      <c r="H44" s="14"/>
      <c r="I44" s="13" t="s">
        <v>31</v>
      </c>
      <c r="J44" s="13" t="s">
        <v>32</v>
      </c>
      <c r="K44" s="13" t="s">
        <v>33</v>
      </c>
      <c r="L44" s="13" t="s">
        <v>36</v>
      </c>
      <c r="M44" s="13" t="s">
        <v>37</v>
      </c>
      <c r="N44" s="30" t="s">
        <v>15</v>
      </c>
      <c r="O44" s="30"/>
    </row>
    <row r="45" spans="1:15" ht="19.5" customHeight="1">
      <c r="A45" s="31" t="s">
        <v>13</v>
      </c>
      <c r="B45" s="32"/>
      <c r="C45" s="32"/>
      <c r="D45" s="32"/>
      <c r="E45" s="32"/>
      <c r="F45" s="32"/>
      <c r="G45" s="33"/>
      <c r="H45" s="14"/>
      <c r="I45" s="31" t="s">
        <v>14</v>
      </c>
      <c r="J45" s="32"/>
      <c r="K45" s="32"/>
      <c r="L45" s="32"/>
      <c r="M45" s="32"/>
      <c r="N45" s="32"/>
      <c r="O45" s="33"/>
    </row>
    <row r="46" spans="1:15" ht="19.5" customHeight="1">
      <c r="A46" s="18" t="s">
        <v>44</v>
      </c>
      <c r="B46" s="16">
        <v>2</v>
      </c>
      <c r="C46" s="17">
        <v>40</v>
      </c>
      <c r="D46" s="17">
        <v>38</v>
      </c>
      <c r="E46" s="17"/>
      <c r="F46" s="17">
        <f>SUM(C46+D46)</f>
        <v>78</v>
      </c>
      <c r="G46" s="17"/>
      <c r="H46" s="14"/>
      <c r="I46" s="18" t="s">
        <v>44</v>
      </c>
      <c r="J46" s="16">
        <v>2</v>
      </c>
      <c r="K46" s="17">
        <v>38</v>
      </c>
      <c r="L46" s="17">
        <v>35</v>
      </c>
      <c r="M46" s="17"/>
      <c r="N46" s="17">
        <f>SUM(K46+L46)</f>
        <v>73</v>
      </c>
      <c r="O46" s="17"/>
    </row>
    <row r="47" spans="1:15" ht="19.5" customHeight="1">
      <c r="A47" s="18" t="s">
        <v>45</v>
      </c>
      <c r="B47" s="16">
        <v>1</v>
      </c>
      <c r="C47" s="17">
        <v>41</v>
      </c>
      <c r="D47" s="17">
        <v>41</v>
      </c>
      <c r="E47" s="17"/>
      <c r="F47" s="17">
        <f>SUM(C47+D47)</f>
        <v>82</v>
      </c>
      <c r="G47" s="17"/>
      <c r="H47" s="14"/>
      <c r="I47" s="18" t="s">
        <v>45</v>
      </c>
      <c r="J47" s="17">
        <v>1</v>
      </c>
      <c r="K47" s="17">
        <v>39</v>
      </c>
      <c r="L47" s="17">
        <v>39</v>
      </c>
      <c r="M47" s="17"/>
      <c r="N47" s="17">
        <f>SUM(K47+L47)</f>
        <v>78</v>
      </c>
      <c r="O47" s="17"/>
    </row>
    <row r="48" spans="1:15" ht="19.5" customHeight="1">
      <c r="A48" s="18" t="s">
        <v>46</v>
      </c>
      <c r="B48" s="16">
        <v>2</v>
      </c>
      <c r="C48" s="17">
        <v>39</v>
      </c>
      <c r="D48" s="17">
        <v>39</v>
      </c>
      <c r="E48" s="17"/>
      <c r="F48" s="17">
        <f>SUM(C48+D48)</f>
        <v>78</v>
      </c>
      <c r="G48" s="17"/>
      <c r="H48" s="14"/>
      <c r="I48" s="18" t="s">
        <v>46</v>
      </c>
      <c r="J48" s="16">
        <v>3</v>
      </c>
      <c r="K48" s="17">
        <v>44</v>
      </c>
      <c r="L48" s="17">
        <v>45</v>
      </c>
      <c r="M48" s="17"/>
      <c r="N48" s="17">
        <f>SUM(K48+L48)</f>
        <v>89</v>
      </c>
      <c r="O48" s="17" t="s">
        <v>41</v>
      </c>
    </row>
    <row r="49" spans="1:15" ht="19.5" customHeight="1">
      <c r="A49" s="18" t="s">
        <v>47</v>
      </c>
      <c r="B49" s="16">
        <v>4</v>
      </c>
      <c r="C49" s="17">
        <v>42</v>
      </c>
      <c r="D49" s="17">
        <v>42</v>
      </c>
      <c r="E49" s="17"/>
      <c r="F49" s="17">
        <f>SUM(C49+D49)</f>
        <v>84</v>
      </c>
      <c r="G49" s="17" t="s">
        <v>41</v>
      </c>
      <c r="H49" s="14"/>
      <c r="I49" s="18" t="s">
        <v>47</v>
      </c>
      <c r="J49" s="16">
        <v>4</v>
      </c>
      <c r="K49" s="17">
        <v>41</v>
      </c>
      <c r="L49" s="17">
        <v>38</v>
      </c>
      <c r="M49" s="17"/>
      <c r="N49" s="17">
        <f>SUM(K49+L49)</f>
        <v>79</v>
      </c>
      <c r="O49" s="17"/>
    </row>
    <row r="50" spans="1:15" ht="19.5" customHeight="1">
      <c r="A50" s="18" t="s">
        <v>48</v>
      </c>
      <c r="B50" s="16">
        <v>4</v>
      </c>
      <c r="C50" s="17">
        <v>39</v>
      </c>
      <c r="D50" s="17">
        <v>34</v>
      </c>
      <c r="E50" s="17"/>
      <c r="F50" s="17">
        <f>SUM(C50+D50)</f>
        <v>73</v>
      </c>
      <c r="G50" s="17"/>
      <c r="H50" s="14"/>
      <c r="I50" s="18" t="s">
        <v>48</v>
      </c>
      <c r="J50" s="16">
        <v>4</v>
      </c>
      <c r="K50" s="17">
        <v>37</v>
      </c>
      <c r="L50" s="17">
        <v>35</v>
      </c>
      <c r="M50" s="17"/>
      <c r="N50" s="17">
        <f>SUM(K50+L50)</f>
        <v>72</v>
      </c>
      <c r="O50" s="17"/>
    </row>
    <row r="51" spans="1:15" ht="19.5" customHeight="1">
      <c r="A51" s="16"/>
      <c r="B51" s="16"/>
      <c r="C51" s="17"/>
      <c r="D51" s="17"/>
      <c r="E51" s="17"/>
      <c r="F51" s="17"/>
      <c r="G51" s="17"/>
      <c r="H51" s="14"/>
      <c r="I51" s="17"/>
      <c r="J51" s="17"/>
      <c r="K51" s="23"/>
      <c r="L51" s="17"/>
      <c r="M51" s="17"/>
      <c r="N51" s="17"/>
      <c r="O51" s="17"/>
    </row>
    <row r="52" spans="1:15" ht="19.5" customHeight="1">
      <c r="A52" s="14"/>
      <c r="B52" s="14"/>
      <c r="C52" s="13" t="s">
        <v>15</v>
      </c>
      <c r="D52" s="31">
        <f>F50+F48+F46+F47</f>
        <v>311</v>
      </c>
      <c r="E52" s="32"/>
      <c r="F52" s="33"/>
      <c r="G52" s="14"/>
      <c r="H52" s="14"/>
      <c r="I52" s="14"/>
      <c r="J52" s="14"/>
      <c r="K52" s="13" t="s">
        <v>15</v>
      </c>
      <c r="L52" s="32">
        <v>302</v>
      </c>
      <c r="M52" s="34"/>
      <c r="N52" s="35"/>
      <c r="O52" s="14"/>
    </row>
    <row r="53" spans="1:15" ht="19.5" customHeight="1">
      <c r="A53" s="20"/>
      <c r="B53" s="20"/>
      <c r="C53" s="20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9.5" customHeight="1">
      <c r="A54" s="20"/>
      <c r="B54" s="20"/>
      <c r="C54" s="20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9.5" customHeight="1">
      <c r="A55" s="20"/>
      <c r="B55" s="20"/>
      <c r="C55" s="20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9.5" customHeight="1">
      <c r="A56" s="20"/>
      <c r="B56" s="20"/>
      <c r="C56" s="20"/>
      <c r="D56" s="14"/>
      <c r="E56" s="14"/>
      <c r="F56" s="14"/>
      <c r="G56" s="14"/>
      <c r="H56" s="14"/>
      <c r="K56" s="14"/>
      <c r="L56" s="14"/>
      <c r="M56" s="14"/>
      <c r="N56" s="14"/>
      <c r="O56" s="14"/>
    </row>
    <row r="57" spans="1:15" ht="19.5" customHeight="1">
      <c r="A57" s="20"/>
      <c r="B57" s="20"/>
      <c r="C57" s="20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ht="19.5" customHeight="1"/>
    <row r="59" spans="1:15" ht="19.5" customHeight="1">
      <c r="A59" s="36" t="s">
        <v>27</v>
      </c>
      <c r="B59" s="36"/>
      <c r="C59" s="36"/>
      <c r="D59" s="13" t="s">
        <v>16</v>
      </c>
      <c r="E59" s="31">
        <v>6</v>
      </c>
      <c r="F59" s="33"/>
      <c r="G59" s="14"/>
      <c r="H59" s="14"/>
      <c r="I59" s="13" t="s">
        <v>30</v>
      </c>
      <c r="J59" s="37">
        <f>D68+L68</f>
        <v>621</v>
      </c>
      <c r="K59" s="38"/>
      <c r="L59" s="13" t="s">
        <v>16</v>
      </c>
      <c r="M59" s="31">
        <v>6</v>
      </c>
      <c r="N59" s="33"/>
      <c r="O59" s="14"/>
    </row>
    <row r="60" spans="1:15" ht="19.5" customHeight="1">
      <c r="A60" s="13" t="s">
        <v>31</v>
      </c>
      <c r="B60" s="13" t="s">
        <v>32</v>
      </c>
      <c r="C60" s="13" t="s">
        <v>33</v>
      </c>
      <c r="D60" s="13" t="s">
        <v>34</v>
      </c>
      <c r="E60" s="13" t="s">
        <v>35</v>
      </c>
      <c r="F60" s="30" t="s">
        <v>15</v>
      </c>
      <c r="G60" s="30"/>
      <c r="H60" s="14"/>
      <c r="I60" s="13" t="s">
        <v>31</v>
      </c>
      <c r="J60" s="13" t="s">
        <v>32</v>
      </c>
      <c r="K60" s="13" t="s">
        <v>33</v>
      </c>
      <c r="L60" s="13" t="s">
        <v>36</v>
      </c>
      <c r="M60" s="13" t="s">
        <v>37</v>
      </c>
      <c r="N60" s="30" t="s">
        <v>15</v>
      </c>
      <c r="O60" s="30"/>
    </row>
    <row r="61" spans="1:15" ht="19.5" customHeight="1">
      <c r="A61" s="31" t="s">
        <v>13</v>
      </c>
      <c r="B61" s="32"/>
      <c r="C61" s="32"/>
      <c r="D61" s="32"/>
      <c r="E61" s="32"/>
      <c r="F61" s="32"/>
      <c r="G61" s="33"/>
      <c r="H61" s="14"/>
      <c r="I61" s="31" t="s">
        <v>14</v>
      </c>
      <c r="J61" s="32"/>
      <c r="K61" s="32"/>
      <c r="L61" s="32"/>
      <c r="M61" s="32"/>
      <c r="N61" s="32"/>
      <c r="O61" s="33"/>
    </row>
    <row r="62" spans="1:15" ht="19.5" customHeight="1">
      <c r="A62" s="18" t="s">
        <v>49</v>
      </c>
      <c r="B62" s="16">
        <v>4</v>
      </c>
      <c r="C62" s="17">
        <v>41</v>
      </c>
      <c r="D62" s="17">
        <v>41</v>
      </c>
      <c r="E62" s="17"/>
      <c r="F62" s="17">
        <f>SUM(C62+D62)</f>
        <v>82</v>
      </c>
      <c r="G62" s="17"/>
      <c r="H62" s="14"/>
      <c r="I62" s="18" t="s">
        <v>50</v>
      </c>
      <c r="J62" s="16">
        <v>1</v>
      </c>
      <c r="K62" s="17">
        <v>34</v>
      </c>
      <c r="L62" s="17">
        <v>36</v>
      </c>
      <c r="M62" s="17"/>
      <c r="N62" s="17">
        <f>SUM(K62+L62)</f>
        <v>70</v>
      </c>
      <c r="O62" s="17"/>
    </row>
    <row r="63" spans="1:15" ht="19.5" customHeight="1">
      <c r="A63" s="18" t="s">
        <v>51</v>
      </c>
      <c r="B63" s="16">
        <v>2</v>
      </c>
      <c r="C63" s="17">
        <v>39</v>
      </c>
      <c r="D63" s="17">
        <v>40</v>
      </c>
      <c r="E63" s="17"/>
      <c r="F63" s="17">
        <f>SUM(C63+D63)</f>
        <v>79</v>
      </c>
      <c r="G63" s="17"/>
      <c r="H63" s="14"/>
      <c r="I63" s="18" t="s">
        <v>52</v>
      </c>
      <c r="J63" s="16">
        <v>1</v>
      </c>
      <c r="K63" s="17">
        <v>40</v>
      </c>
      <c r="L63" s="17">
        <v>40</v>
      </c>
      <c r="M63" s="17"/>
      <c r="N63" s="17">
        <f>SUM(K63+L63)</f>
        <v>80</v>
      </c>
      <c r="O63" s="17"/>
    </row>
    <row r="64" spans="1:15" ht="19.5" customHeight="1">
      <c r="A64" s="18" t="s">
        <v>50</v>
      </c>
      <c r="B64" s="16">
        <v>1</v>
      </c>
      <c r="C64" s="17">
        <v>36</v>
      </c>
      <c r="D64" s="17">
        <v>36</v>
      </c>
      <c r="E64" s="17"/>
      <c r="F64" s="17">
        <f>SUM(C64+D64)</f>
        <v>72</v>
      </c>
      <c r="G64" s="17"/>
      <c r="H64" s="14"/>
      <c r="I64" s="18" t="s">
        <v>53</v>
      </c>
      <c r="J64" s="16">
        <v>1</v>
      </c>
      <c r="K64" s="17">
        <v>39</v>
      </c>
      <c r="L64" s="17">
        <v>43</v>
      </c>
      <c r="M64" s="17"/>
      <c r="N64" s="17">
        <f>SUM(K64+L64)</f>
        <v>82</v>
      </c>
      <c r="O64" s="17" t="s">
        <v>41</v>
      </c>
    </row>
    <row r="65" spans="1:15" ht="19.5" customHeight="1">
      <c r="A65" s="18" t="s">
        <v>54</v>
      </c>
      <c r="B65" s="16">
        <v>1</v>
      </c>
      <c r="C65" s="17">
        <v>39</v>
      </c>
      <c r="D65" s="17">
        <v>44</v>
      </c>
      <c r="E65" s="17"/>
      <c r="F65" s="17">
        <f>SUM(C65+D65)</f>
        <v>83</v>
      </c>
      <c r="G65" s="17"/>
      <c r="H65" s="14"/>
      <c r="I65" s="18" t="s">
        <v>54</v>
      </c>
      <c r="J65" s="16">
        <v>1</v>
      </c>
      <c r="K65" s="17">
        <v>40</v>
      </c>
      <c r="L65" s="17">
        <v>38</v>
      </c>
      <c r="M65" s="17"/>
      <c r="N65" s="17">
        <f>SUM(K65+L65)</f>
        <v>78</v>
      </c>
      <c r="O65" s="17"/>
    </row>
    <row r="66" spans="1:15" ht="19.5" customHeight="1">
      <c r="A66" s="18" t="s">
        <v>52</v>
      </c>
      <c r="B66" s="16">
        <v>1</v>
      </c>
      <c r="C66" s="17">
        <v>41</v>
      </c>
      <c r="D66" s="17">
        <v>45</v>
      </c>
      <c r="E66" s="17"/>
      <c r="F66" s="17">
        <f>SUM(C66+D66)</f>
        <v>86</v>
      </c>
      <c r="G66" s="17" t="s">
        <v>41</v>
      </c>
      <c r="H66" s="14"/>
      <c r="I66" s="18" t="s">
        <v>51</v>
      </c>
      <c r="J66" s="16">
        <v>2</v>
      </c>
      <c r="K66" s="17">
        <v>37</v>
      </c>
      <c r="L66" s="17">
        <v>40</v>
      </c>
      <c r="M66" s="17"/>
      <c r="N66" s="17">
        <f>SUM(K66+L66)</f>
        <v>77</v>
      </c>
      <c r="O66" s="17"/>
    </row>
    <row r="67" spans="1:15" ht="19.5" customHeight="1">
      <c r="A67" s="16"/>
      <c r="B67" s="16"/>
      <c r="C67" s="17"/>
      <c r="D67" s="17"/>
      <c r="E67" s="17"/>
      <c r="F67" s="17"/>
      <c r="G67" s="17"/>
      <c r="H67" s="14"/>
      <c r="I67" s="17"/>
      <c r="J67" s="17"/>
      <c r="K67" s="23"/>
      <c r="L67" s="17"/>
      <c r="M67" s="17"/>
      <c r="N67" s="17"/>
      <c r="O67" s="17"/>
    </row>
    <row r="68" spans="1:15" ht="19.5" customHeight="1">
      <c r="A68" s="14"/>
      <c r="B68" s="14"/>
      <c r="C68" s="13" t="s">
        <v>15</v>
      </c>
      <c r="D68" s="31">
        <f>F64+F63+F62+F65</f>
        <v>316</v>
      </c>
      <c r="E68" s="32"/>
      <c r="F68" s="33"/>
      <c r="G68" s="14"/>
      <c r="H68" s="14"/>
      <c r="I68" s="14"/>
      <c r="J68" s="14"/>
      <c r="K68" s="13" t="s">
        <v>15</v>
      </c>
      <c r="L68" s="32">
        <f>SUM(N62+N63+N65+N66)</f>
        <v>305</v>
      </c>
      <c r="M68" s="34"/>
      <c r="N68" s="35"/>
      <c r="O68" s="14"/>
    </row>
    <row r="69" spans="16:30" ht="19.5" customHeight="1">
      <c r="P69" s="20"/>
      <c r="Q69" s="20"/>
      <c r="R69" s="20"/>
      <c r="S69" s="20"/>
      <c r="T69" s="20"/>
      <c r="U69" s="20"/>
      <c r="V69" s="20"/>
      <c r="W69" s="14"/>
      <c r="X69" s="14"/>
      <c r="Y69" s="14"/>
      <c r="Z69" s="14"/>
      <c r="AA69" s="14"/>
      <c r="AB69" s="14"/>
      <c r="AC69" s="14"/>
      <c r="AD69" s="14"/>
    </row>
    <row r="70" spans="1:15" ht="19.5" customHeight="1">
      <c r="A70" s="36" t="s">
        <v>19</v>
      </c>
      <c r="B70" s="36"/>
      <c r="C70" s="36"/>
      <c r="D70" s="13" t="s">
        <v>16</v>
      </c>
      <c r="E70" s="31">
        <v>1</v>
      </c>
      <c r="F70" s="33"/>
      <c r="G70" s="14"/>
      <c r="H70" s="14"/>
      <c r="I70" s="13" t="s">
        <v>30</v>
      </c>
      <c r="J70" s="37">
        <f>D79+L79</f>
        <v>603</v>
      </c>
      <c r="K70" s="38"/>
      <c r="L70" s="13" t="s">
        <v>16</v>
      </c>
      <c r="M70" s="31">
        <v>2</v>
      </c>
      <c r="N70" s="33"/>
      <c r="O70" s="14"/>
    </row>
    <row r="71" spans="1:15" ht="19.5" customHeight="1">
      <c r="A71" s="13" t="s">
        <v>31</v>
      </c>
      <c r="B71" s="13" t="s">
        <v>32</v>
      </c>
      <c r="C71" s="13" t="s">
        <v>33</v>
      </c>
      <c r="D71" s="13" t="s">
        <v>34</v>
      </c>
      <c r="E71" s="13" t="s">
        <v>35</v>
      </c>
      <c r="F71" s="30" t="s">
        <v>15</v>
      </c>
      <c r="G71" s="30"/>
      <c r="H71" s="14"/>
      <c r="I71" s="13" t="s">
        <v>31</v>
      </c>
      <c r="J71" s="13" t="s">
        <v>32</v>
      </c>
      <c r="K71" s="13" t="s">
        <v>33</v>
      </c>
      <c r="L71" s="13" t="s">
        <v>36</v>
      </c>
      <c r="M71" s="13" t="s">
        <v>37</v>
      </c>
      <c r="N71" s="30" t="s">
        <v>15</v>
      </c>
      <c r="O71" s="30"/>
    </row>
    <row r="72" spans="1:15" ht="19.5" customHeight="1">
      <c r="A72" s="31" t="s">
        <v>13</v>
      </c>
      <c r="B72" s="32"/>
      <c r="C72" s="32"/>
      <c r="D72" s="32"/>
      <c r="E72" s="32"/>
      <c r="F72" s="32"/>
      <c r="G72" s="33"/>
      <c r="H72" s="14"/>
      <c r="I72" s="31" t="s">
        <v>14</v>
      </c>
      <c r="J72" s="32"/>
      <c r="K72" s="32"/>
      <c r="L72" s="32"/>
      <c r="M72" s="32"/>
      <c r="N72" s="32"/>
      <c r="O72" s="33"/>
    </row>
    <row r="73" spans="1:15" ht="19.5" customHeight="1">
      <c r="A73" s="18" t="s">
        <v>55</v>
      </c>
      <c r="B73" s="16">
        <v>1</v>
      </c>
      <c r="C73" s="17">
        <v>38</v>
      </c>
      <c r="D73" s="17">
        <v>35</v>
      </c>
      <c r="E73" s="17"/>
      <c r="F73" s="17">
        <f>SUM(C73+D73)</f>
        <v>73</v>
      </c>
      <c r="G73" s="17"/>
      <c r="H73" s="14"/>
      <c r="I73" s="18" t="s">
        <v>55</v>
      </c>
      <c r="J73" s="16">
        <v>1</v>
      </c>
      <c r="K73" s="17">
        <v>38</v>
      </c>
      <c r="L73" s="17">
        <v>38</v>
      </c>
      <c r="M73" s="17"/>
      <c r="N73" s="17">
        <f>SUM(K73+L73)</f>
        <v>76</v>
      </c>
      <c r="O73" s="17"/>
    </row>
    <row r="74" spans="1:15" ht="19.5" customHeight="1">
      <c r="A74" s="18" t="s">
        <v>56</v>
      </c>
      <c r="B74" s="16">
        <v>2</v>
      </c>
      <c r="C74" s="17">
        <v>44</v>
      </c>
      <c r="D74" s="17">
        <v>44</v>
      </c>
      <c r="E74" s="17"/>
      <c r="F74" s="17">
        <f>SUM(C74+D74)</f>
        <v>88</v>
      </c>
      <c r="G74" s="17" t="s">
        <v>41</v>
      </c>
      <c r="H74" s="14"/>
      <c r="I74" s="18" t="s">
        <v>57</v>
      </c>
      <c r="J74" s="16">
        <v>1</v>
      </c>
      <c r="K74" s="17">
        <v>40</v>
      </c>
      <c r="L74" s="17">
        <v>40</v>
      </c>
      <c r="M74" s="17"/>
      <c r="N74" s="17">
        <f>SUM(K74+L74)</f>
        <v>80</v>
      </c>
      <c r="O74" s="17" t="s">
        <v>41</v>
      </c>
    </row>
    <row r="75" spans="1:15" ht="19.5" customHeight="1">
      <c r="A75" s="18" t="s">
        <v>58</v>
      </c>
      <c r="B75" s="16">
        <v>2</v>
      </c>
      <c r="C75" s="17">
        <v>39</v>
      </c>
      <c r="D75" s="17">
        <v>37</v>
      </c>
      <c r="E75" s="17"/>
      <c r="F75" s="17">
        <f>SUM(C75+D75)</f>
        <v>76</v>
      </c>
      <c r="G75" s="17"/>
      <c r="H75" s="14"/>
      <c r="I75" s="18" t="s">
        <v>58</v>
      </c>
      <c r="J75" s="16">
        <v>2</v>
      </c>
      <c r="K75" s="17">
        <v>41</v>
      </c>
      <c r="L75" s="17">
        <v>39</v>
      </c>
      <c r="M75" s="17"/>
      <c r="N75" s="17">
        <f>SUM(K75+L75)</f>
        <v>80</v>
      </c>
      <c r="O75" s="17"/>
    </row>
    <row r="76" spans="1:15" ht="19.5" customHeight="1">
      <c r="A76" s="18" t="s">
        <v>59</v>
      </c>
      <c r="B76" s="16">
        <v>2</v>
      </c>
      <c r="C76" s="17">
        <v>36</v>
      </c>
      <c r="D76" s="17">
        <v>37</v>
      </c>
      <c r="E76" s="17"/>
      <c r="F76" s="17">
        <f>SUM(C76+D76)</f>
        <v>73</v>
      </c>
      <c r="G76" s="17"/>
      <c r="H76" s="14"/>
      <c r="I76" s="18" t="s">
        <v>59</v>
      </c>
      <c r="J76" s="16">
        <v>2</v>
      </c>
      <c r="K76" s="17">
        <v>36</v>
      </c>
      <c r="L76" s="17">
        <v>37</v>
      </c>
      <c r="M76" s="17"/>
      <c r="N76" s="17">
        <f>SUM(K76+L76)</f>
        <v>73</v>
      </c>
      <c r="O76" s="17"/>
    </row>
    <row r="77" spans="1:15" ht="19.5" customHeight="1">
      <c r="A77" s="18" t="s">
        <v>60</v>
      </c>
      <c r="B77" s="16">
        <v>2</v>
      </c>
      <c r="C77" s="17">
        <v>39</v>
      </c>
      <c r="D77" s="17">
        <v>39</v>
      </c>
      <c r="E77" s="17"/>
      <c r="F77" s="17">
        <f>SUM(C77+D77)</f>
        <v>78</v>
      </c>
      <c r="G77" s="17"/>
      <c r="H77" s="14"/>
      <c r="I77" s="18" t="s">
        <v>60</v>
      </c>
      <c r="J77" s="16">
        <v>2</v>
      </c>
      <c r="K77" s="17">
        <v>38</v>
      </c>
      <c r="L77" s="17">
        <v>36</v>
      </c>
      <c r="M77" s="17"/>
      <c r="N77" s="17">
        <f>SUM(K77+L77)</f>
        <v>74</v>
      </c>
      <c r="O77" s="17"/>
    </row>
    <row r="78" spans="1:15" ht="19.5" customHeight="1">
      <c r="A78" s="16"/>
      <c r="B78" s="16"/>
      <c r="C78" s="17"/>
      <c r="D78" s="17"/>
      <c r="E78" s="17"/>
      <c r="F78" s="17"/>
      <c r="G78" s="17"/>
      <c r="H78" s="14"/>
      <c r="I78" s="17"/>
      <c r="J78" s="17"/>
      <c r="K78" s="23"/>
      <c r="L78" s="17"/>
      <c r="M78" s="17"/>
      <c r="N78" s="17"/>
      <c r="O78" s="17"/>
    </row>
    <row r="79" spans="1:15" ht="19.5" customHeight="1">
      <c r="A79" s="14"/>
      <c r="B79" s="14"/>
      <c r="C79" s="13" t="s">
        <v>15</v>
      </c>
      <c r="D79" s="31">
        <f>F73+F76+F75+F77</f>
        <v>300</v>
      </c>
      <c r="E79" s="32"/>
      <c r="F79" s="33"/>
      <c r="G79" s="14"/>
      <c r="H79" s="14"/>
      <c r="I79" s="14"/>
      <c r="J79" s="14"/>
      <c r="K79" s="13" t="s">
        <v>15</v>
      </c>
      <c r="L79" s="32">
        <v>303</v>
      </c>
      <c r="M79" s="32"/>
      <c r="N79" s="33"/>
      <c r="O79" s="14"/>
    </row>
    <row r="80" spans="1:15" ht="19.5" customHeight="1">
      <c r="A80" s="21"/>
      <c r="B80" s="20"/>
      <c r="C80" s="20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9.5" customHeight="1">
      <c r="A81" s="21"/>
      <c r="B81" s="20"/>
      <c r="C81" s="20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9.5" customHeight="1">
      <c r="A82" s="21"/>
      <c r="B82" s="20"/>
      <c r="C82" s="20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9.5" customHeight="1">
      <c r="A83" s="21"/>
      <c r="B83" s="20"/>
      <c r="C83" s="20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9.5" customHeight="1">
      <c r="A84" s="21"/>
      <c r="B84" s="20"/>
      <c r="C84" s="20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9.5" customHeight="1">
      <c r="A85" s="20"/>
      <c r="B85" s="20"/>
      <c r="C85" s="20"/>
      <c r="D85" s="20"/>
      <c r="E85" s="20"/>
      <c r="F85" s="20"/>
      <c r="G85" s="20"/>
      <c r="H85" s="4"/>
      <c r="I85" s="20"/>
      <c r="J85" s="20"/>
      <c r="K85" s="20"/>
      <c r="L85" s="20"/>
      <c r="M85" s="20"/>
      <c r="N85" s="20"/>
      <c r="O85" s="20"/>
    </row>
    <row r="86" spans="1:15" ht="19.5" customHeight="1">
      <c r="A86" s="36" t="s">
        <v>23</v>
      </c>
      <c r="B86" s="36"/>
      <c r="C86" s="36"/>
      <c r="D86" s="13" t="s">
        <v>16</v>
      </c>
      <c r="E86" s="31">
        <v>3</v>
      </c>
      <c r="F86" s="33"/>
      <c r="G86" s="14"/>
      <c r="H86" s="14"/>
      <c r="I86" s="13" t="s">
        <v>30</v>
      </c>
      <c r="J86" s="37">
        <f>D95+L95</f>
        <v>611</v>
      </c>
      <c r="K86" s="38"/>
      <c r="L86" s="13" t="s">
        <v>16</v>
      </c>
      <c r="M86" s="31">
        <v>4</v>
      </c>
      <c r="N86" s="33"/>
      <c r="O86" s="14"/>
    </row>
    <row r="87" spans="1:15" ht="19.5" customHeight="1">
      <c r="A87" s="13" t="s">
        <v>31</v>
      </c>
      <c r="B87" s="13" t="s">
        <v>32</v>
      </c>
      <c r="C87" s="13" t="s">
        <v>33</v>
      </c>
      <c r="D87" s="13" t="s">
        <v>34</v>
      </c>
      <c r="E87" s="13" t="s">
        <v>35</v>
      </c>
      <c r="F87" s="30" t="s">
        <v>15</v>
      </c>
      <c r="G87" s="30"/>
      <c r="H87" s="14"/>
      <c r="I87" s="13" t="s">
        <v>31</v>
      </c>
      <c r="J87" s="13" t="s">
        <v>32</v>
      </c>
      <c r="K87" s="13" t="s">
        <v>33</v>
      </c>
      <c r="L87" s="13" t="s">
        <v>36</v>
      </c>
      <c r="M87" s="13" t="s">
        <v>37</v>
      </c>
      <c r="N87" s="30" t="s">
        <v>15</v>
      </c>
      <c r="O87" s="30"/>
    </row>
    <row r="88" spans="1:15" ht="19.5" customHeight="1">
      <c r="A88" s="31" t="s">
        <v>13</v>
      </c>
      <c r="B88" s="32"/>
      <c r="C88" s="32"/>
      <c r="D88" s="32"/>
      <c r="E88" s="32"/>
      <c r="F88" s="32"/>
      <c r="G88" s="33"/>
      <c r="H88" s="14"/>
      <c r="I88" s="31" t="s">
        <v>14</v>
      </c>
      <c r="J88" s="32"/>
      <c r="K88" s="32"/>
      <c r="L88" s="32"/>
      <c r="M88" s="32"/>
      <c r="N88" s="32"/>
      <c r="O88" s="33"/>
    </row>
    <row r="89" spans="1:15" ht="19.5" customHeight="1">
      <c r="A89" s="18" t="s">
        <v>61</v>
      </c>
      <c r="B89" s="16">
        <v>1</v>
      </c>
      <c r="C89" s="17">
        <v>37</v>
      </c>
      <c r="D89" s="17">
        <v>40</v>
      </c>
      <c r="E89" s="17"/>
      <c r="F89" s="17">
        <f>SUM(C89+D89)</f>
        <v>77</v>
      </c>
      <c r="G89" s="17"/>
      <c r="H89" s="14"/>
      <c r="I89" s="18" t="s">
        <v>61</v>
      </c>
      <c r="J89" s="16">
        <v>1</v>
      </c>
      <c r="K89" s="17">
        <v>38</v>
      </c>
      <c r="L89" s="17">
        <v>36</v>
      </c>
      <c r="M89" s="17"/>
      <c r="N89" s="17">
        <f>SUM(K89+L89)</f>
        <v>74</v>
      </c>
      <c r="O89" s="17"/>
    </row>
    <row r="90" spans="1:15" ht="19.5" customHeight="1">
      <c r="A90" s="18" t="s">
        <v>62</v>
      </c>
      <c r="B90" s="16">
        <v>2</v>
      </c>
      <c r="C90" s="17">
        <v>39</v>
      </c>
      <c r="D90" s="17">
        <v>38</v>
      </c>
      <c r="E90" s="17"/>
      <c r="F90" s="17">
        <f>SUM(C90+D90)</f>
        <v>77</v>
      </c>
      <c r="G90" s="17"/>
      <c r="H90" s="14"/>
      <c r="I90" s="18" t="s">
        <v>63</v>
      </c>
      <c r="J90" s="16">
        <v>3</v>
      </c>
      <c r="K90" s="17">
        <v>39</v>
      </c>
      <c r="L90" s="17">
        <v>36</v>
      </c>
      <c r="M90" s="17"/>
      <c r="N90" s="17">
        <f>SUM(K90+L90)</f>
        <v>75</v>
      </c>
      <c r="O90" s="17"/>
    </row>
    <row r="91" spans="1:15" ht="19.5" customHeight="1">
      <c r="A91" s="18" t="s">
        <v>63</v>
      </c>
      <c r="B91" s="16">
        <v>3</v>
      </c>
      <c r="C91" s="17">
        <v>40</v>
      </c>
      <c r="D91" s="17">
        <v>39</v>
      </c>
      <c r="E91" s="17"/>
      <c r="F91" s="17">
        <f>SUM(C91+D91)</f>
        <v>79</v>
      </c>
      <c r="G91" s="17" t="s">
        <v>41</v>
      </c>
      <c r="H91" s="14"/>
      <c r="I91" s="18" t="s">
        <v>64</v>
      </c>
      <c r="J91" s="16">
        <v>4</v>
      </c>
      <c r="K91" s="17">
        <v>38</v>
      </c>
      <c r="L91" s="17">
        <v>41</v>
      </c>
      <c r="M91" s="25"/>
      <c r="N91" s="17">
        <f>SUM(K91+L91)</f>
        <v>79</v>
      </c>
      <c r="O91" s="17" t="s">
        <v>41</v>
      </c>
    </row>
    <row r="92" spans="1:15" ht="19.5" customHeight="1">
      <c r="A92" s="18" t="s">
        <v>64</v>
      </c>
      <c r="B92" s="16">
        <v>4</v>
      </c>
      <c r="C92" s="17">
        <v>39</v>
      </c>
      <c r="D92" s="17">
        <v>39</v>
      </c>
      <c r="E92" s="17"/>
      <c r="F92" s="17">
        <f>SUM(C92+D92)</f>
        <v>78</v>
      </c>
      <c r="G92" s="17"/>
      <c r="H92" s="14"/>
      <c r="I92" s="18" t="s">
        <v>62</v>
      </c>
      <c r="J92" s="16">
        <v>2</v>
      </c>
      <c r="K92" s="17">
        <v>41</v>
      </c>
      <c r="L92" s="17">
        <v>36</v>
      </c>
      <c r="M92" s="17"/>
      <c r="N92" s="17">
        <f>SUM(K92+L92)</f>
        <v>77</v>
      </c>
      <c r="O92" s="17"/>
    </row>
    <row r="93" spans="1:15" ht="19.5" customHeight="1">
      <c r="A93" s="18" t="s">
        <v>65</v>
      </c>
      <c r="B93" s="16">
        <v>3</v>
      </c>
      <c r="C93" s="17">
        <v>40</v>
      </c>
      <c r="D93" s="17">
        <v>35</v>
      </c>
      <c r="E93" s="17"/>
      <c r="F93" s="17">
        <f>SUM(C93+D93)</f>
        <v>75</v>
      </c>
      <c r="G93" s="17"/>
      <c r="H93" s="14"/>
      <c r="I93" s="18" t="s">
        <v>65</v>
      </c>
      <c r="J93" s="16">
        <v>3</v>
      </c>
      <c r="K93" s="17">
        <v>40</v>
      </c>
      <c r="L93" s="17">
        <v>38</v>
      </c>
      <c r="M93" s="17"/>
      <c r="N93" s="17">
        <f>SUM(K93+L93)</f>
        <v>78</v>
      </c>
      <c r="O93" s="17"/>
    </row>
    <row r="94" spans="1:15" ht="19.5" customHeight="1">
      <c r="A94" s="16"/>
      <c r="B94" s="16"/>
      <c r="C94" s="17"/>
      <c r="D94" s="17"/>
      <c r="E94" s="17"/>
      <c r="F94" s="17"/>
      <c r="G94" s="17"/>
      <c r="H94" s="14"/>
      <c r="I94" s="26"/>
      <c r="J94" s="17"/>
      <c r="K94" s="23"/>
      <c r="L94" s="17"/>
      <c r="M94" s="17"/>
      <c r="N94" s="17"/>
      <c r="O94" s="17"/>
    </row>
    <row r="95" spans="1:15" ht="19.5" customHeight="1">
      <c r="A95" s="14"/>
      <c r="B95" s="14"/>
      <c r="C95" s="13" t="s">
        <v>15</v>
      </c>
      <c r="D95" s="31">
        <f>F89+F90+F93+F92</f>
        <v>307</v>
      </c>
      <c r="E95" s="32"/>
      <c r="F95" s="33"/>
      <c r="G95" s="14"/>
      <c r="H95" s="14"/>
      <c r="J95" s="14"/>
      <c r="K95" s="13" t="s">
        <v>15</v>
      </c>
      <c r="L95" s="32">
        <v>304</v>
      </c>
      <c r="M95" s="34"/>
      <c r="N95" s="35"/>
      <c r="O95" s="14"/>
    </row>
    <row r="96" spans="1:15" ht="18.75" customHeight="1">
      <c r="A96" s="20"/>
      <c r="B96" s="20"/>
      <c r="C96" s="20"/>
      <c r="D96" s="20"/>
      <c r="E96" s="20"/>
      <c r="F96" s="20"/>
      <c r="G96" s="20"/>
      <c r="H96" s="14"/>
      <c r="I96" s="14"/>
      <c r="J96" s="14"/>
      <c r="K96" s="14"/>
      <c r="L96" s="14"/>
      <c r="M96" s="14"/>
      <c r="N96" s="14"/>
      <c r="O96" s="14"/>
    </row>
    <row r="97" spans="1:15" ht="19.5" customHeight="1">
      <c r="A97" s="36" t="s">
        <v>28</v>
      </c>
      <c r="B97" s="36"/>
      <c r="C97" s="36"/>
      <c r="D97" s="13" t="s">
        <v>16</v>
      </c>
      <c r="E97" s="31">
        <v>7</v>
      </c>
      <c r="F97" s="33"/>
      <c r="G97" s="14"/>
      <c r="H97" s="14"/>
      <c r="I97" s="13" t="s">
        <v>30</v>
      </c>
      <c r="J97" s="37">
        <f>D106+L106</f>
        <v>639</v>
      </c>
      <c r="K97" s="38"/>
      <c r="L97" s="13" t="s">
        <v>16</v>
      </c>
      <c r="M97" s="31">
        <v>7</v>
      </c>
      <c r="N97" s="33"/>
      <c r="O97" s="14"/>
    </row>
    <row r="98" spans="1:15" ht="19.5" customHeight="1">
      <c r="A98" s="13" t="s">
        <v>31</v>
      </c>
      <c r="B98" s="13" t="s">
        <v>32</v>
      </c>
      <c r="C98" s="13" t="s">
        <v>33</v>
      </c>
      <c r="D98" s="13" t="s">
        <v>34</v>
      </c>
      <c r="E98" s="13" t="s">
        <v>35</v>
      </c>
      <c r="F98" s="30" t="s">
        <v>15</v>
      </c>
      <c r="G98" s="30"/>
      <c r="H98" s="14"/>
      <c r="I98" s="13" t="s">
        <v>31</v>
      </c>
      <c r="J98" s="13" t="s">
        <v>32</v>
      </c>
      <c r="K98" s="13" t="s">
        <v>33</v>
      </c>
      <c r="L98" s="13" t="s">
        <v>36</v>
      </c>
      <c r="M98" s="13" t="s">
        <v>37</v>
      </c>
      <c r="N98" s="30" t="s">
        <v>15</v>
      </c>
      <c r="O98" s="30"/>
    </row>
    <row r="99" spans="1:15" ht="19.5" customHeight="1">
      <c r="A99" s="31" t="s">
        <v>13</v>
      </c>
      <c r="B99" s="32"/>
      <c r="C99" s="32"/>
      <c r="D99" s="32"/>
      <c r="E99" s="32"/>
      <c r="F99" s="32"/>
      <c r="G99" s="33"/>
      <c r="H99" s="14"/>
      <c r="I99" s="31" t="s">
        <v>14</v>
      </c>
      <c r="J99" s="32"/>
      <c r="K99" s="32"/>
      <c r="L99" s="32"/>
      <c r="M99" s="32"/>
      <c r="N99" s="32"/>
      <c r="O99" s="33"/>
    </row>
    <row r="100" spans="1:15" ht="19.5" customHeight="1">
      <c r="A100" s="18" t="s">
        <v>66</v>
      </c>
      <c r="B100" s="16">
        <v>3</v>
      </c>
      <c r="C100" s="17">
        <v>43</v>
      </c>
      <c r="D100" s="17">
        <v>45</v>
      </c>
      <c r="E100" s="17"/>
      <c r="F100" s="17">
        <f>C100+D100</f>
        <v>88</v>
      </c>
      <c r="G100" s="17" t="s">
        <v>41</v>
      </c>
      <c r="H100" s="14"/>
      <c r="I100" s="18" t="s">
        <v>67</v>
      </c>
      <c r="J100" s="16">
        <v>1</v>
      </c>
      <c r="K100" s="17">
        <v>47</v>
      </c>
      <c r="L100" s="17">
        <v>39</v>
      </c>
      <c r="M100" s="17"/>
      <c r="N100" s="17">
        <f>K100+L100</f>
        <v>86</v>
      </c>
      <c r="O100" s="26" t="s">
        <v>41</v>
      </c>
    </row>
    <row r="101" spans="1:15" ht="19.5" customHeight="1">
      <c r="A101" s="18" t="s">
        <v>67</v>
      </c>
      <c r="B101" s="16">
        <v>1</v>
      </c>
      <c r="C101" s="17">
        <v>42</v>
      </c>
      <c r="D101" s="17">
        <v>40</v>
      </c>
      <c r="E101" s="17"/>
      <c r="F101" s="17">
        <f>C101+D101</f>
        <v>82</v>
      </c>
      <c r="G101" s="17"/>
      <c r="H101" s="14"/>
      <c r="I101" s="18" t="s">
        <v>66</v>
      </c>
      <c r="J101" s="16">
        <v>3</v>
      </c>
      <c r="K101" s="17">
        <v>40</v>
      </c>
      <c r="L101" s="17">
        <v>45</v>
      </c>
      <c r="M101" s="17"/>
      <c r="N101" s="17">
        <f>K101+L101</f>
        <v>85</v>
      </c>
      <c r="O101" s="26"/>
    </row>
    <row r="102" spans="1:15" ht="19.5" customHeight="1">
      <c r="A102" s="18" t="s">
        <v>68</v>
      </c>
      <c r="B102" s="16">
        <v>2</v>
      </c>
      <c r="C102" s="17">
        <v>37</v>
      </c>
      <c r="D102" s="17">
        <v>43</v>
      </c>
      <c r="E102" s="17"/>
      <c r="F102" s="17">
        <f>C102+D102</f>
        <v>80</v>
      </c>
      <c r="G102" s="17"/>
      <c r="H102" s="14"/>
      <c r="I102" s="18" t="s">
        <v>68</v>
      </c>
      <c r="J102" s="16">
        <v>2</v>
      </c>
      <c r="K102" s="17">
        <v>38</v>
      </c>
      <c r="L102" s="17">
        <v>38</v>
      </c>
      <c r="M102" s="17"/>
      <c r="N102" s="17">
        <f>K102+L102</f>
        <v>76</v>
      </c>
      <c r="O102" s="26"/>
    </row>
    <row r="103" spans="1:15" ht="19.5" customHeight="1">
      <c r="A103" s="18" t="s">
        <v>69</v>
      </c>
      <c r="B103" s="16">
        <v>3</v>
      </c>
      <c r="C103" s="17">
        <v>42</v>
      </c>
      <c r="D103" s="17">
        <v>39</v>
      </c>
      <c r="E103" s="17"/>
      <c r="F103" s="17">
        <f>C103+D103</f>
        <v>81</v>
      </c>
      <c r="G103" s="17"/>
      <c r="H103" s="14"/>
      <c r="I103" s="24" t="s">
        <v>70</v>
      </c>
      <c r="J103" s="16">
        <v>4</v>
      </c>
      <c r="K103" s="17">
        <v>34</v>
      </c>
      <c r="L103" s="17">
        <v>37</v>
      </c>
      <c r="M103" s="17"/>
      <c r="N103" s="17">
        <f>K103+L103</f>
        <v>71</v>
      </c>
      <c r="O103" s="26"/>
    </row>
    <row r="104" spans="1:15" ht="19.5" customHeight="1">
      <c r="A104" s="24" t="s">
        <v>70</v>
      </c>
      <c r="B104" s="16">
        <v>4</v>
      </c>
      <c r="C104" s="17">
        <v>37</v>
      </c>
      <c r="D104" s="17">
        <v>42</v>
      </c>
      <c r="E104" s="17"/>
      <c r="F104" s="17">
        <v>79</v>
      </c>
      <c r="G104" s="17"/>
      <c r="H104" s="14"/>
      <c r="I104" s="18" t="s">
        <v>69</v>
      </c>
      <c r="J104" s="16">
        <v>3</v>
      </c>
      <c r="K104" s="17">
        <v>44</v>
      </c>
      <c r="L104" s="17">
        <v>41</v>
      </c>
      <c r="M104" s="17"/>
      <c r="N104" s="17">
        <v>85</v>
      </c>
      <c r="O104" s="26"/>
    </row>
    <row r="105" spans="1:15" ht="19.5" customHeight="1">
      <c r="A105" s="16"/>
      <c r="B105" s="16"/>
      <c r="C105" s="17"/>
      <c r="D105" s="17"/>
      <c r="E105" s="17"/>
      <c r="F105" s="17"/>
      <c r="G105" s="17"/>
      <c r="H105" s="14"/>
      <c r="I105" s="26"/>
      <c r="J105" s="26"/>
      <c r="K105" s="27"/>
      <c r="L105" s="26"/>
      <c r="M105" s="26"/>
      <c r="N105" s="26"/>
      <c r="O105" s="26"/>
    </row>
    <row r="106" spans="1:15" ht="19.5" customHeight="1">
      <c r="A106" s="14"/>
      <c r="B106" s="14"/>
      <c r="C106" s="13" t="s">
        <v>15</v>
      </c>
      <c r="D106" s="31">
        <f>F104+F102+F103+F101</f>
        <v>322</v>
      </c>
      <c r="E106" s="32"/>
      <c r="F106" s="33"/>
      <c r="G106" s="14"/>
      <c r="H106" s="14"/>
      <c r="J106" s="14"/>
      <c r="K106" s="13" t="s">
        <v>15</v>
      </c>
      <c r="L106" s="32">
        <v>317</v>
      </c>
      <c r="M106" s="34"/>
      <c r="N106" s="35"/>
      <c r="O106" s="14"/>
    </row>
    <row r="107" spans="1:15" ht="17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28"/>
      <c r="N107" s="28"/>
      <c r="O107" s="14"/>
    </row>
    <row r="108" spans="1:15" ht="17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28"/>
      <c r="N108" s="28"/>
      <c r="O108" s="14"/>
    </row>
    <row r="109" spans="1:15" ht="17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28"/>
      <c r="N109" s="28"/>
      <c r="O109" s="14"/>
    </row>
    <row r="110" spans="1:15" ht="17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28"/>
      <c r="N110" s="28"/>
      <c r="O110" s="14"/>
    </row>
    <row r="111" spans="1:15" ht="19.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28"/>
      <c r="N111" s="28"/>
      <c r="O111" s="14"/>
    </row>
    <row r="112" spans="1:15" ht="19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28"/>
      <c r="N112" s="28"/>
      <c r="O112" s="14"/>
    </row>
    <row r="113" spans="1:15" ht="19.5" customHeight="1">
      <c r="A113" s="36" t="s">
        <v>21</v>
      </c>
      <c r="B113" s="36"/>
      <c r="C113" s="36"/>
      <c r="D113" s="13" t="s">
        <v>16</v>
      </c>
      <c r="E113" s="31">
        <v>5</v>
      </c>
      <c r="F113" s="33"/>
      <c r="G113" s="14"/>
      <c r="H113" s="14"/>
      <c r="I113" s="13" t="s">
        <v>30</v>
      </c>
      <c r="J113" s="37">
        <f>D122+L122</f>
        <v>611</v>
      </c>
      <c r="K113" s="38"/>
      <c r="L113" s="13" t="s">
        <v>16</v>
      </c>
      <c r="M113" s="31">
        <v>3</v>
      </c>
      <c r="N113" s="33"/>
      <c r="O113" s="14"/>
    </row>
    <row r="114" spans="1:15" ht="19.5" customHeight="1">
      <c r="A114" s="13" t="s">
        <v>31</v>
      </c>
      <c r="B114" s="13" t="s">
        <v>32</v>
      </c>
      <c r="C114" s="13" t="s">
        <v>33</v>
      </c>
      <c r="D114" s="13" t="s">
        <v>34</v>
      </c>
      <c r="E114" s="13" t="s">
        <v>35</v>
      </c>
      <c r="F114" s="30" t="s">
        <v>15</v>
      </c>
      <c r="G114" s="30"/>
      <c r="H114" s="14"/>
      <c r="I114" s="13" t="s">
        <v>31</v>
      </c>
      <c r="J114" s="13" t="s">
        <v>32</v>
      </c>
      <c r="K114" s="13" t="s">
        <v>33</v>
      </c>
      <c r="L114" s="13" t="s">
        <v>36</v>
      </c>
      <c r="M114" s="13" t="s">
        <v>37</v>
      </c>
      <c r="N114" s="30" t="s">
        <v>15</v>
      </c>
      <c r="O114" s="30"/>
    </row>
    <row r="115" spans="1:15" ht="19.5" customHeight="1">
      <c r="A115" s="31" t="s">
        <v>13</v>
      </c>
      <c r="B115" s="32"/>
      <c r="C115" s="32"/>
      <c r="D115" s="32"/>
      <c r="E115" s="32"/>
      <c r="F115" s="32"/>
      <c r="G115" s="33"/>
      <c r="H115" s="14"/>
      <c r="I115" s="31" t="s">
        <v>14</v>
      </c>
      <c r="J115" s="32"/>
      <c r="K115" s="32"/>
      <c r="L115" s="32"/>
      <c r="M115" s="32"/>
      <c r="N115" s="32"/>
      <c r="O115" s="33"/>
    </row>
    <row r="116" spans="1:15" ht="19.5" customHeight="1">
      <c r="A116" s="18" t="s">
        <v>71</v>
      </c>
      <c r="B116" s="16">
        <v>3</v>
      </c>
      <c r="C116" s="17">
        <v>36</v>
      </c>
      <c r="D116" s="17">
        <v>39</v>
      </c>
      <c r="E116" s="17"/>
      <c r="F116" s="17">
        <f>SUM(C116+D116)</f>
        <v>75</v>
      </c>
      <c r="G116" s="17"/>
      <c r="H116" s="14"/>
      <c r="I116" s="18" t="s">
        <v>71</v>
      </c>
      <c r="J116" s="16">
        <v>3</v>
      </c>
      <c r="K116" s="17">
        <v>37</v>
      </c>
      <c r="L116" s="17">
        <v>36</v>
      </c>
      <c r="M116" s="17"/>
      <c r="N116" s="17">
        <f>SUM(K116+L116)</f>
        <v>73</v>
      </c>
      <c r="O116" s="17"/>
    </row>
    <row r="117" spans="1:15" ht="19.5" customHeight="1">
      <c r="A117" s="18" t="s">
        <v>72</v>
      </c>
      <c r="B117" s="16">
        <v>2</v>
      </c>
      <c r="C117" s="17">
        <v>44</v>
      </c>
      <c r="D117" s="17">
        <v>41</v>
      </c>
      <c r="E117" s="17"/>
      <c r="F117" s="17">
        <f>SUM(C117+D117)</f>
        <v>85</v>
      </c>
      <c r="G117" s="17" t="s">
        <v>41</v>
      </c>
      <c r="H117" s="14"/>
      <c r="I117" s="18" t="s">
        <v>72</v>
      </c>
      <c r="J117" s="16">
        <v>2</v>
      </c>
      <c r="K117" s="17">
        <v>38</v>
      </c>
      <c r="L117" s="17">
        <v>40</v>
      </c>
      <c r="M117" s="17"/>
      <c r="N117" s="17">
        <f>SUM(K117+L117)</f>
        <v>78</v>
      </c>
      <c r="O117" s="17"/>
    </row>
    <row r="118" spans="1:15" ht="19.5" customHeight="1">
      <c r="A118" s="18" t="s">
        <v>73</v>
      </c>
      <c r="B118" s="16">
        <v>4</v>
      </c>
      <c r="C118" s="17">
        <v>43</v>
      </c>
      <c r="D118" s="17">
        <v>39</v>
      </c>
      <c r="E118" s="17"/>
      <c r="F118" s="17">
        <f>SUM(C118+D118)</f>
        <v>82</v>
      </c>
      <c r="G118" s="17"/>
      <c r="H118" s="14"/>
      <c r="I118" s="18" t="s">
        <v>74</v>
      </c>
      <c r="J118" s="16">
        <v>1</v>
      </c>
      <c r="K118" s="17">
        <v>38</v>
      </c>
      <c r="L118" s="17">
        <v>38</v>
      </c>
      <c r="M118" s="17"/>
      <c r="N118" s="17">
        <f>SUM(K118+L118)</f>
        <v>76</v>
      </c>
      <c r="O118" s="17"/>
    </row>
    <row r="119" spans="1:15" ht="19.5" customHeight="1">
      <c r="A119" s="18" t="s">
        <v>74</v>
      </c>
      <c r="B119" s="16">
        <v>1</v>
      </c>
      <c r="C119" s="17">
        <v>42</v>
      </c>
      <c r="D119" s="17">
        <v>38</v>
      </c>
      <c r="E119" s="17"/>
      <c r="F119" s="17">
        <f>SUM(C119+D119)</f>
        <v>80</v>
      </c>
      <c r="G119" s="17"/>
      <c r="H119" s="14"/>
      <c r="I119" s="18" t="s">
        <v>73</v>
      </c>
      <c r="J119" s="16">
        <v>4</v>
      </c>
      <c r="K119" s="17">
        <v>39</v>
      </c>
      <c r="L119" s="17">
        <v>40</v>
      </c>
      <c r="M119" s="17"/>
      <c r="N119" s="17">
        <f>SUM(K119+L119)</f>
        <v>79</v>
      </c>
      <c r="O119" s="17" t="s">
        <v>41</v>
      </c>
    </row>
    <row r="120" spans="1:15" ht="19.5" customHeight="1">
      <c r="A120" s="18" t="s">
        <v>75</v>
      </c>
      <c r="B120" s="16">
        <v>4</v>
      </c>
      <c r="C120" s="17">
        <v>39</v>
      </c>
      <c r="D120" s="17">
        <v>37</v>
      </c>
      <c r="E120" s="17"/>
      <c r="F120" s="17">
        <f>SUM(C120+D120)</f>
        <v>76</v>
      </c>
      <c r="G120" s="17"/>
      <c r="H120" s="14"/>
      <c r="I120" s="18" t="s">
        <v>75</v>
      </c>
      <c r="J120" s="16">
        <v>4</v>
      </c>
      <c r="K120" s="17">
        <v>36</v>
      </c>
      <c r="L120" s="17">
        <v>35</v>
      </c>
      <c r="M120" s="17"/>
      <c r="N120" s="17">
        <f>SUM(K120+L120)</f>
        <v>71</v>
      </c>
      <c r="O120" s="17"/>
    </row>
    <row r="121" spans="1:15" ht="19.5" customHeight="1">
      <c r="A121" s="16"/>
      <c r="B121" s="16"/>
      <c r="C121" s="17"/>
      <c r="D121" s="17"/>
      <c r="E121" s="17"/>
      <c r="F121" s="17"/>
      <c r="G121" s="17"/>
      <c r="H121" s="14"/>
      <c r="I121" s="17"/>
      <c r="J121" s="17"/>
      <c r="K121" s="23"/>
      <c r="L121" s="17"/>
      <c r="M121" s="17"/>
      <c r="N121" s="17"/>
      <c r="O121" s="17"/>
    </row>
    <row r="122" spans="1:15" ht="19.5" customHeight="1">
      <c r="A122" s="14"/>
      <c r="B122" s="14"/>
      <c r="C122" s="13" t="s">
        <v>15</v>
      </c>
      <c r="D122" s="31">
        <f>F116+F119+F120+F118</f>
        <v>313</v>
      </c>
      <c r="E122" s="32"/>
      <c r="F122" s="33"/>
      <c r="G122" s="14"/>
      <c r="H122" s="14"/>
      <c r="J122" s="14"/>
      <c r="K122" s="13" t="s">
        <v>15</v>
      </c>
      <c r="L122" s="32">
        <v>298</v>
      </c>
      <c r="M122" s="34"/>
      <c r="N122" s="35"/>
      <c r="O122" s="14"/>
    </row>
    <row r="123" ht="19.5" customHeight="1"/>
    <row r="124" spans="1:15" ht="19.5" customHeight="1">
      <c r="A124" s="36" t="s">
        <v>29</v>
      </c>
      <c r="B124" s="36"/>
      <c r="C124" s="36"/>
      <c r="D124" s="13" t="s">
        <v>16</v>
      </c>
      <c r="E124" s="31">
        <v>8</v>
      </c>
      <c r="F124" s="33"/>
      <c r="G124" s="14"/>
      <c r="H124" s="14"/>
      <c r="I124" s="13" t="s">
        <v>30</v>
      </c>
      <c r="J124" s="37">
        <f>D133+L133</f>
        <v>737</v>
      </c>
      <c r="K124" s="38"/>
      <c r="L124" s="13" t="s">
        <v>16</v>
      </c>
      <c r="M124" s="31">
        <v>8</v>
      </c>
      <c r="N124" s="33"/>
      <c r="O124" s="14"/>
    </row>
    <row r="125" spans="1:15" ht="19.5" customHeight="1">
      <c r="A125" s="13" t="s">
        <v>31</v>
      </c>
      <c r="B125" s="13" t="s">
        <v>32</v>
      </c>
      <c r="C125" s="13" t="s">
        <v>33</v>
      </c>
      <c r="D125" s="13" t="s">
        <v>34</v>
      </c>
      <c r="E125" s="13" t="s">
        <v>35</v>
      </c>
      <c r="F125" s="30" t="s">
        <v>15</v>
      </c>
      <c r="G125" s="30"/>
      <c r="H125" s="14"/>
      <c r="I125" s="13" t="s">
        <v>31</v>
      </c>
      <c r="J125" s="13" t="s">
        <v>32</v>
      </c>
      <c r="K125" s="13" t="s">
        <v>33</v>
      </c>
      <c r="L125" s="13" t="s">
        <v>36</v>
      </c>
      <c r="M125" s="13" t="s">
        <v>37</v>
      </c>
      <c r="N125" s="30" t="s">
        <v>15</v>
      </c>
      <c r="O125" s="30"/>
    </row>
    <row r="126" spans="1:15" ht="19.5" customHeight="1">
      <c r="A126" s="31" t="s">
        <v>13</v>
      </c>
      <c r="B126" s="32"/>
      <c r="C126" s="32"/>
      <c r="D126" s="32"/>
      <c r="E126" s="32"/>
      <c r="F126" s="32"/>
      <c r="G126" s="33"/>
      <c r="H126" s="14"/>
      <c r="I126" s="31" t="s">
        <v>14</v>
      </c>
      <c r="J126" s="32"/>
      <c r="K126" s="32"/>
      <c r="L126" s="32"/>
      <c r="M126" s="32"/>
      <c r="N126" s="32"/>
      <c r="O126" s="33"/>
    </row>
    <row r="127" spans="1:15" ht="19.5" customHeight="1">
      <c r="A127" s="18" t="s">
        <v>76</v>
      </c>
      <c r="B127" s="16">
        <v>2</v>
      </c>
      <c r="C127" s="17">
        <v>42</v>
      </c>
      <c r="D127" s="17">
        <v>40</v>
      </c>
      <c r="E127" s="17"/>
      <c r="F127" s="17">
        <f>C127+D127</f>
        <v>82</v>
      </c>
      <c r="G127" s="17"/>
      <c r="H127" s="14"/>
      <c r="I127" s="18" t="s">
        <v>76</v>
      </c>
      <c r="J127" s="16">
        <v>2</v>
      </c>
      <c r="K127" s="17">
        <v>39</v>
      </c>
      <c r="L127" s="17">
        <v>37</v>
      </c>
      <c r="M127" s="17"/>
      <c r="N127" s="17">
        <f>K127+L127</f>
        <v>76</v>
      </c>
      <c r="O127" s="17"/>
    </row>
    <row r="128" spans="1:15" ht="19.5" customHeight="1">
      <c r="A128" s="18" t="s">
        <v>77</v>
      </c>
      <c r="B128" s="16">
        <v>3</v>
      </c>
      <c r="C128" s="17">
        <v>54</v>
      </c>
      <c r="D128" s="17">
        <v>54</v>
      </c>
      <c r="E128" s="17"/>
      <c r="F128" s="17">
        <f>C128+D128</f>
        <v>108</v>
      </c>
      <c r="G128" s="17" t="s">
        <v>41</v>
      </c>
      <c r="H128" s="14"/>
      <c r="I128" s="18" t="s">
        <v>77</v>
      </c>
      <c r="J128" s="16">
        <v>3</v>
      </c>
      <c r="K128" s="17">
        <v>53</v>
      </c>
      <c r="L128" s="17">
        <v>49</v>
      </c>
      <c r="M128" s="17"/>
      <c r="N128" s="17">
        <f>K128+L128</f>
        <v>102</v>
      </c>
      <c r="O128" s="17"/>
    </row>
    <row r="129" spans="1:15" ht="19.5" customHeight="1">
      <c r="A129" s="18" t="s">
        <v>78</v>
      </c>
      <c r="B129" s="16">
        <v>3</v>
      </c>
      <c r="C129" s="17">
        <v>47</v>
      </c>
      <c r="D129" s="17">
        <v>48</v>
      </c>
      <c r="E129" s="17"/>
      <c r="F129" s="17">
        <f>C129+D129</f>
        <v>95</v>
      </c>
      <c r="G129" s="17"/>
      <c r="H129" s="14"/>
      <c r="I129" s="18" t="s">
        <v>78</v>
      </c>
      <c r="J129" s="16">
        <v>3</v>
      </c>
      <c r="K129" s="17">
        <v>56</v>
      </c>
      <c r="L129" s="17">
        <v>50</v>
      </c>
      <c r="M129" s="17"/>
      <c r="N129" s="17">
        <f>K129+L129</f>
        <v>106</v>
      </c>
      <c r="O129" s="17" t="s">
        <v>41</v>
      </c>
    </row>
    <row r="130" spans="1:15" ht="19.5" customHeight="1">
      <c r="A130" s="18" t="s">
        <v>79</v>
      </c>
      <c r="B130" s="16">
        <v>3</v>
      </c>
      <c r="C130" s="17">
        <v>48</v>
      </c>
      <c r="D130" s="17">
        <v>48</v>
      </c>
      <c r="E130" s="17"/>
      <c r="F130" s="17">
        <f>C130+D130</f>
        <v>96</v>
      </c>
      <c r="G130" s="17"/>
      <c r="H130" s="14"/>
      <c r="I130" s="18" t="s">
        <v>79</v>
      </c>
      <c r="J130" s="16">
        <v>3</v>
      </c>
      <c r="K130" s="17">
        <v>46</v>
      </c>
      <c r="L130" s="17">
        <v>46</v>
      </c>
      <c r="M130" s="17"/>
      <c r="N130" s="17">
        <f>K130+L130</f>
        <v>92</v>
      </c>
      <c r="O130" s="17"/>
    </row>
    <row r="131" spans="1:15" ht="19.5" customHeight="1">
      <c r="A131" s="18" t="s">
        <v>80</v>
      </c>
      <c r="B131" s="16">
        <v>4</v>
      </c>
      <c r="C131" s="17">
        <v>54</v>
      </c>
      <c r="D131" s="17">
        <v>49</v>
      </c>
      <c r="E131" s="17"/>
      <c r="F131" s="17">
        <f>C131+D131</f>
        <v>103</v>
      </c>
      <c r="G131" s="17"/>
      <c r="H131" s="14"/>
      <c r="I131" s="18" t="s">
        <v>80</v>
      </c>
      <c r="J131" s="16">
        <v>4</v>
      </c>
      <c r="K131" s="17">
        <v>44</v>
      </c>
      <c r="L131" s="17">
        <v>47</v>
      </c>
      <c r="M131" s="17"/>
      <c r="N131" s="17">
        <f>K131+L131</f>
        <v>91</v>
      </c>
      <c r="O131" s="17"/>
    </row>
    <row r="132" spans="1:15" ht="19.5" customHeight="1">
      <c r="A132" s="16"/>
      <c r="B132" s="16"/>
      <c r="C132" s="17"/>
      <c r="D132" s="17"/>
      <c r="E132" s="17"/>
      <c r="F132" s="17"/>
      <c r="G132" s="17"/>
      <c r="H132" s="14"/>
      <c r="I132" s="17"/>
      <c r="J132" s="17"/>
      <c r="K132" s="23"/>
      <c r="L132" s="17"/>
      <c r="M132" s="17"/>
      <c r="N132" s="17"/>
      <c r="O132" s="17"/>
    </row>
    <row r="133" spans="1:15" ht="19.5" customHeight="1">
      <c r="A133" s="14"/>
      <c r="B133" s="14"/>
      <c r="C133" s="13" t="s">
        <v>15</v>
      </c>
      <c r="D133" s="31">
        <f>F127+F129+F130+F131</f>
        <v>376</v>
      </c>
      <c r="E133" s="32"/>
      <c r="F133" s="33"/>
      <c r="G133" s="14"/>
      <c r="H133" s="14"/>
      <c r="I133" s="14"/>
      <c r="J133" s="14"/>
      <c r="K133" s="13" t="s">
        <v>15</v>
      </c>
      <c r="L133" s="32">
        <v>361</v>
      </c>
      <c r="M133" s="34"/>
      <c r="N133" s="35"/>
      <c r="O133" s="14"/>
    </row>
    <row r="134" ht="19.5" customHeight="1"/>
    <row r="135" spans="1:15" ht="13.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</sheetData>
  <sheetProtection/>
  <mergeCells count="81">
    <mergeCell ref="A32:C32"/>
    <mergeCell ref="E32:F32"/>
    <mergeCell ref="J32:K32"/>
    <mergeCell ref="M32:N32"/>
    <mergeCell ref="F33:G33"/>
    <mergeCell ref="N33:O33"/>
    <mergeCell ref="A34:G34"/>
    <mergeCell ref="I34:O34"/>
    <mergeCell ref="D41:F41"/>
    <mergeCell ref="L41:N41"/>
    <mergeCell ref="A43:C43"/>
    <mergeCell ref="E43:F43"/>
    <mergeCell ref="J43:K43"/>
    <mergeCell ref="M43:N43"/>
    <mergeCell ref="F44:G44"/>
    <mergeCell ref="N44:O44"/>
    <mergeCell ref="A45:G45"/>
    <mergeCell ref="I45:O45"/>
    <mergeCell ref="D52:F52"/>
    <mergeCell ref="L52:N52"/>
    <mergeCell ref="A59:C59"/>
    <mergeCell ref="E59:F59"/>
    <mergeCell ref="J59:K59"/>
    <mergeCell ref="M59:N59"/>
    <mergeCell ref="F60:G60"/>
    <mergeCell ref="N60:O60"/>
    <mergeCell ref="A61:G61"/>
    <mergeCell ref="I61:O61"/>
    <mergeCell ref="D68:F68"/>
    <mergeCell ref="L68:N68"/>
    <mergeCell ref="A70:C70"/>
    <mergeCell ref="E70:F70"/>
    <mergeCell ref="J70:K70"/>
    <mergeCell ref="M70:N70"/>
    <mergeCell ref="F71:G71"/>
    <mergeCell ref="N71:O71"/>
    <mergeCell ref="A72:G72"/>
    <mergeCell ref="I72:O72"/>
    <mergeCell ref="D79:F79"/>
    <mergeCell ref="L79:N79"/>
    <mergeCell ref="A86:C86"/>
    <mergeCell ref="E86:F86"/>
    <mergeCell ref="J86:K86"/>
    <mergeCell ref="M86:N86"/>
    <mergeCell ref="F87:G87"/>
    <mergeCell ref="N87:O87"/>
    <mergeCell ref="A88:G88"/>
    <mergeCell ref="I88:O88"/>
    <mergeCell ref="D95:F95"/>
    <mergeCell ref="L95:N95"/>
    <mergeCell ref="A97:C97"/>
    <mergeCell ref="E97:F97"/>
    <mergeCell ref="J97:K97"/>
    <mergeCell ref="M97:N97"/>
    <mergeCell ref="N114:O114"/>
    <mergeCell ref="F98:G98"/>
    <mergeCell ref="N98:O98"/>
    <mergeCell ref="A99:G99"/>
    <mergeCell ref="I99:O99"/>
    <mergeCell ref="D106:F106"/>
    <mergeCell ref="L106:N106"/>
    <mergeCell ref="L122:N122"/>
    <mergeCell ref="A124:C124"/>
    <mergeCell ref="E124:F124"/>
    <mergeCell ref="J124:K124"/>
    <mergeCell ref="M124:N124"/>
    <mergeCell ref="A113:C113"/>
    <mergeCell ref="E113:F113"/>
    <mergeCell ref="J113:K113"/>
    <mergeCell ref="M113:N113"/>
    <mergeCell ref="F114:G114"/>
    <mergeCell ref="J25:O26"/>
    <mergeCell ref="F125:G125"/>
    <mergeCell ref="N125:O125"/>
    <mergeCell ref="A126:G126"/>
    <mergeCell ref="I126:O126"/>
    <mergeCell ref="D133:F133"/>
    <mergeCell ref="L133:N133"/>
    <mergeCell ref="A115:G115"/>
    <mergeCell ref="I115:O115"/>
    <mergeCell ref="D122:F122"/>
  </mergeCells>
  <printOptions horizontalCentered="1" verticalCentered="1"/>
  <pageMargins left="0.7083333333333334" right="0.19652777777777777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情報基盤課</dc:creator>
  <cp:keywords/>
  <dc:description/>
  <cp:lastModifiedBy>関西学生ゴルフ連盟</cp:lastModifiedBy>
  <cp:lastPrinted>2014-09-17T05:20:50Z</cp:lastPrinted>
  <dcterms:created xsi:type="dcterms:W3CDTF">2014-05-21T07:55:12Z</dcterms:created>
  <dcterms:modified xsi:type="dcterms:W3CDTF">2015-10-10T06:16:07Z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1041-9.1.0.4266</vt:lpwstr>
  </property>
</Properties>
</file>