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firstSheet="2" activeTab="4"/>
  </bookViews>
  <sheets>
    <sheet name="利用者名簿" sheetId="1" r:id="rId1"/>
    <sheet name="成績表（予選）" sheetId="2" r:id="rId2"/>
    <sheet name="成績表（本選1日目）" sheetId="3" r:id="rId3"/>
    <sheet name="成績表（２日目）" sheetId="4" r:id="rId4"/>
    <sheet name="成績表（３日目）" sheetId="5" r:id="rId5"/>
  </sheets>
  <definedNames>
    <definedName name="_xlnm.Print_Area" localSheetId="0">'利用者名簿'!$B$1:$H$59</definedName>
  </definedNames>
  <calcPr fullCalcOnLoad="1"/>
</workbook>
</file>

<file path=xl/sharedStrings.xml><?xml version="1.0" encoding="utf-8"?>
<sst xmlns="http://schemas.openxmlformats.org/spreadsheetml/2006/main" count="740" uniqueCount="296">
  <si>
    <t>大阪学院大学</t>
  </si>
  <si>
    <t>大学名</t>
  </si>
  <si>
    <t>氏名</t>
  </si>
  <si>
    <t>学年</t>
  </si>
  <si>
    <t>三好　洋平</t>
  </si>
  <si>
    <t>前川　竜璽</t>
  </si>
  <si>
    <t>國北　泰成</t>
  </si>
  <si>
    <t>山本　幸作</t>
  </si>
  <si>
    <t>白石　尚希</t>
  </si>
  <si>
    <t>寺坂　昇悟</t>
  </si>
  <si>
    <t>立命館大学</t>
  </si>
  <si>
    <t>浅田　裕亮</t>
  </si>
  <si>
    <t>後藤　玲雄</t>
  </si>
  <si>
    <t>岡村　洋孝</t>
  </si>
  <si>
    <t>岡戸　亮太</t>
  </si>
  <si>
    <t>山形　豪</t>
  </si>
  <si>
    <t>７名</t>
  </si>
  <si>
    <t>関西学院大学</t>
  </si>
  <si>
    <t>前川　裕太郎</t>
  </si>
  <si>
    <t>藤田　悠輔</t>
  </si>
  <si>
    <t>松田　尚大</t>
  </si>
  <si>
    <t>大野　由真</t>
  </si>
  <si>
    <t>榎本　剛志</t>
  </si>
  <si>
    <t>伊藤　貴博</t>
  </si>
  <si>
    <t>８名</t>
  </si>
  <si>
    <t>大手前大学</t>
  </si>
  <si>
    <t>土肥　将英</t>
  </si>
  <si>
    <t>大林　浩二</t>
  </si>
  <si>
    <t>岩井　駿</t>
  </si>
  <si>
    <t>馬場　貴平</t>
  </si>
  <si>
    <t>丹羽　秀和</t>
  </si>
  <si>
    <t>濱田　耕造</t>
  </si>
  <si>
    <t>甲南大学</t>
  </si>
  <si>
    <t>増本　有作</t>
  </si>
  <si>
    <t>井上　真努</t>
  </si>
  <si>
    <t>西海　雄一</t>
  </si>
  <si>
    <t>小林　永治</t>
  </si>
  <si>
    <t>小林　裕太郎</t>
  </si>
  <si>
    <t>佐藤　弘之</t>
  </si>
  <si>
    <t>６名</t>
  </si>
  <si>
    <t>同志社大学</t>
  </si>
  <si>
    <t>原田　達也</t>
  </si>
  <si>
    <t>賀光　健人</t>
  </si>
  <si>
    <t>山原　亮</t>
  </si>
  <si>
    <t>松原　秀親</t>
  </si>
  <si>
    <t>白川　貴士</t>
  </si>
  <si>
    <t>笹井　大義</t>
  </si>
  <si>
    <t>近畿大学</t>
  </si>
  <si>
    <t>寺田　愉丞</t>
  </si>
  <si>
    <t>坂本　龍樹</t>
  </si>
  <si>
    <t>園田　義憲</t>
  </si>
  <si>
    <t>中村　匠太</t>
  </si>
  <si>
    <t>大阪産業大学</t>
  </si>
  <si>
    <t>小西　祥平</t>
  </si>
  <si>
    <t>松田　好司</t>
  </si>
  <si>
    <t>平野　亮治</t>
  </si>
  <si>
    <t>奥田　健司</t>
  </si>
  <si>
    <t>５名</t>
  </si>
  <si>
    <t>龍谷大学</t>
  </si>
  <si>
    <t>松本　貴至</t>
  </si>
  <si>
    <t>松村　一貴</t>
  </si>
  <si>
    <t>粟津　史浩</t>
  </si>
  <si>
    <t>西野　雄太</t>
  </si>
  <si>
    <t>４名</t>
  </si>
  <si>
    <t>京都産業大学</t>
  </si>
  <si>
    <t>丹羽　俊之</t>
  </si>
  <si>
    <t>原部　稔章</t>
  </si>
  <si>
    <t>田村　康太</t>
  </si>
  <si>
    <t>種　志栄</t>
  </si>
  <si>
    <t>牛尾　拓示</t>
  </si>
  <si>
    <t>流通科学大学</t>
  </si>
  <si>
    <t>楠本　将司</t>
  </si>
  <si>
    <t>西　健介</t>
  </si>
  <si>
    <t>２名</t>
  </si>
  <si>
    <t>関西大学</t>
  </si>
  <si>
    <t>中井　祥貴</t>
  </si>
  <si>
    <t>春名　佑樹</t>
  </si>
  <si>
    <t>紙　昌孝</t>
  </si>
  <si>
    <t>新井　清嵩</t>
  </si>
  <si>
    <t>森田　陽太</t>
  </si>
  <si>
    <t>追手門学院大学</t>
  </si>
  <si>
    <t>池田　宗一郎</t>
  </si>
  <si>
    <t>川村　真一</t>
  </si>
  <si>
    <t>村上　倖一</t>
  </si>
  <si>
    <t>３名</t>
  </si>
  <si>
    <t>滋賀大学</t>
  </si>
  <si>
    <t>安永　航</t>
  </si>
  <si>
    <t>河本　裕司</t>
  </si>
  <si>
    <t>上田　一貴</t>
  </si>
  <si>
    <t>京都大学</t>
  </si>
  <si>
    <t>兵庫　優貴</t>
  </si>
  <si>
    <t>木村　葵</t>
  </si>
  <si>
    <t>桃山学院大学</t>
  </si>
  <si>
    <t>小谷　卓也</t>
  </si>
  <si>
    <t>西之辻　泰宏</t>
  </si>
  <si>
    <t>春田　篤</t>
  </si>
  <si>
    <t>萬野　巳智彦</t>
  </si>
  <si>
    <t>計</t>
  </si>
  <si>
    <t>※橋本　和樹</t>
  </si>
  <si>
    <t>※須田　将太</t>
  </si>
  <si>
    <t>※橋本　龍位</t>
  </si>
  <si>
    <t>※木下　稜介</t>
  </si>
  <si>
    <t>※大堀　裕次郎</t>
  </si>
  <si>
    <t>※伊藤　慎吾</t>
  </si>
  <si>
    <t>※青山　剛</t>
  </si>
  <si>
    <t>※平山　壮大</t>
  </si>
  <si>
    <t>※長沢　佑太</t>
  </si>
  <si>
    <t>※手束　将之</t>
  </si>
  <si>
    <t>※南　大樹</t>
  </si>
  <si>
    <t>※熊田　浩樹</t>
  </si>
  <si>
    <t>※吉田　夏希</t>
  </si>
  <si>
    <t>※丸山　純志</t>
  </si>
  <si>
    <t>※河　尊永</t>
  </si>
  <si>
    <t>※近藤　誠親</t>
  </si>
  <si>
    <t>※中谷　大祐</t>
  </si>
  <si>
    <t>※鈴木　優大</t>
  </si>
  <si>
    <t>平成２３年度　関西学生男子会長杯　利用者名簿</t>
  </si>
  <si>
    <t>阪南大学</t>
  </si>
  <si>
    <t>司馬　正義</t>
  </si>
  <si>
    <t>阪本　貴之</t>
  </si>
  <si>
    <t>※舛田　誠亮</t>
  </si>
  <si>
    <t>※棟居　健太</t>
  </si>
  <si>
    <t>※木下　翔太</t>
  </si>
  <si>
    <t>１８名</t>
  </si>
  <si>
    <t>※影山　拓真</t>
  </si>
  <si>
    <t>※矢野　卓</t>
  </si>
  <si>
    <t>９7名</t>
  </si>
  <si>
    <t>9名</t>
  </si>
  <si>
    <t>石原　慎也</t>
  </si>
  <si>
    <t>名前</t>
  </si>
  <si>
    <t>順位</t>
  </si>
  <si>
    <t>P</t>
  </si>
  <si>
    <t>関西学生男子会長杯（予選）</t>
  </si>
  <si>
    <t>プレート</t>
  </si>
  <si>
    <t>プレート</t>
  </si>
  <si>
    <t>関西学生男子会長杯（本選1日目）</t>
  </si>
  <si>
    <t>TOTAL</t>
  </si>
  <si>
    <t>PRE TOTAL</t>
  </si>
  <si>
    <t>関西学生男子会長杯（本選2日目）</t>
  </si>
  <si>
    <t>関西学生男子会長杯（本選３日目）</t>
  </si>
  <si>
    <t>TOTAL</t>
  </si>
  <si>
    <t>大阪学院大学</t>
  </si>
  <si>
    <t>立命館大学</t>
  </si>
  <si>
    <t>鈴鹿</t>
  </si>
  <si>
    <t>伊吹</t>
  </si>
  <si>
    <t>金子　将也</t>
  </si>
  <si>
    <t>空山　侑誠</t>
  </si>
  <si>
    <t>前川　竜璽</t>
  </si>
  <si>
    <t>南　大樹</t>
  </si>
  <si>
    <t>原田　凌</t>
  </si>
  <si>
    <t>小西　奨太</t>
  </si>
  <si>
    <t>伊波　宏隆</t>
  </si>
  <si>
    <t>森田　陽太</t>
  </si>
  <si>
    <t>宇野　幸一郎</t>
  </si>
  <si>
    <t>岩井　駿</t>
  </si>
  <si>
    <t>濱田　耕造</t>
  </si>
  <si>
    <t>中谷　大祐</t>
  </si>
  <si>
    <t>岡戸　亮太</t>
  </si>
  <si>
    <t>楠本　祐太</t>
  </si>
  <si>
    <t>松田　直也</t>
  </si>
  <si>
    <t>矢野　卓</t>
  </si>
  <si>
    <t>石原　慎也</t>
  </si>
  <si>
    <t>中村　匠汰</t>
  </si>
  <si>
    <t>松下　涼馬</t>
  </si>
  <si>
    <t>宮内　正人</t>
  </si>
  <si>
    <t>於：大甲賀カントリークラブ　油日コース</t>
  </si>
  <si>
    <t>関西学生ゴルフ連盟</t>
  </si>
  <si>
    <t>於：大甲賀カントリークラブ　油日コース</t>
  </si>
  <si>
    <t>於：大甲賀カントリークラブ　油日コース</t>
  </si>
  <si>
    <t>本日のTOTAL</t>
  </si>
  <si>
    <t>関西学生ゴルフ連盟</t>
  </si>
  <si>
    <t>本日のTOTAL</t>
  </si>
  <si>
    <t>2013.10.2</t>
  </si>
  <si>
    <t>手束　将之</t>
  </si>
  <si>
    <t>寺坂　昇悟</t>
  </si>
  <si>
    <t>松村　大輝</t>
  </si>
  <si>
    <t>浅原　尚大</t>
  </si>
  <si>
    <t>増田　俊佑</t>
  </si>
  <si>
    <t>亀代　順哉</t>
  </si>
  <si>
    <t>世古　雄大</t>
  </si>
  <si>
    <t>林　真之介</t>
  </si>
  <si>
    <t>井上　敬太</t>
  </si>
  <si>
    <t>伊藤　輝</t>
  </si>
  <si>
    <t>乾　壮希</t>
  </si>
  <si>
    <t>安留　魁</t>
  </si>
  <si>
    <t>上峠　一樹</t>
  </si>
  <si>
    <t>栗田　康司</t>
  </si>
  <si>
    <t>高橋　成輝</t>
  </si>
  <si>
    <t>松山　亮太</t>
  </si>
  <si>
    <t>三上　陽二郎</t>
  </si>
  <si>
    <t>馬場　貴平</t>
  </si>
  <si>
    <t>西尾　賢</t>
  </si>
  <si>
    <t>高木　康誠</t>
  </si>
  <si>
    <t>関西学院大学</t>
  </si>
  <si>
    <t>小林　大介</t>
  </si>
  <si>
    <t>松川　司明</t>
  </si>
  <si>
    <t>青井　一真</t>
  </si>
  <si>
    <t>鳥野　靖人</t>
  </si>
  <si>
    <t>江端　将史</t>
  </si>
  <si>
    <t>足立　紘陽</t>
  </si>
  <si>
    <t>松田　好司</t>
  </si>
  <si>
    <t>金村　俊徳</t>
  </si>
  <si>
    <t>小林　佑規</t>
  </si>
  <si>
    <t>山下　将之</t>
  </si>
  <si>
    <t>今本　雄大</t>
  </si>
  <si>
    <t>河村　唯人</t>
  </si>
  <si>
    <t>小林　竜馬</t>
  </si>
  <si>
    <t>幣　陽太</t>
  </si>
  <si>
    <t>溝口　雅也</t>
  </si>
  <si>
    <t>西之辻　泰宏</t>
  </si>
  <si>
    <t>馬場　貴義</t>
  </si>
  <si>
    <t>植田　智也</t>
  </si>
  <si>
    <t>藤井　元翔</t>
  </si>
  <si>
    <t>林　智貴</t>
  </si>
  <si>
    <t>溝口　拓也</t>
  </si>
  <si>
    <t>田邉　和志</t>
  </si>
  <si>
    <t>荒木　直樹</t>
  </si>
  <si>
    <t>檜垣　浩</t>
  </si>
  <si>
    <t>中西　亮太</t>
  </si>
  <si>
    <t>稲葉　一馬</t>
  </si>
  <si>
    <t>北村　嘉基</t>
  </si>
  <si>
    <t>河合　涼平</t>
  </si>
  <si>
    <t>中村　慎太郎</t>
  </si>
  <si>
    <t>同志社大学</t>
  </si>
  <si>
    <t>関西大学</t>
  </si>
  <si>
    <t>龍谷大学</t>
  </si>
  <si>
    <t>流通科学大学</t>
  </si>
  <si>
    <t>桃山学院大学</t>
  </si>
  <si>
    <t>神戸学院大学</t>
  </si>
  <si>
    <t>京都大学</t>
  </si>
  <si>
    <t>芦屋大学</t>
  </si>
  <si>
    <t>大阪工業大学</t>
  </si>
  <si>
    <t>欠席</t>
  </si>
  <si>
    <t>欠席</t>
  </si>
  <si>
    <t>神戸大学</t>
  </si>
  <si>
    <t>関西学生ゴルフ連盟</t>
  </si>
  <si>
    <t>伊吹</t>
  </si>
  <si>
    <t>6T</t>
  </si>
  <si>
    <t>3T</t>
  </si>
  <si>
    <t>9T</t>
  </si>
  <si>
    <t>15T</t>
  </si>
  <si>
    <t>17T</t>
  </si>
  <si>
    <t>20T</t>
  </si>
  <si>
    <t>24T</t>
  </si>
  <si>
    <t>24T</t>
  </si>
  <si>
    <t>30T</t>
  </si>
  <si>
    <t>33T</t>
  </si>
  <si>
    <t>37T</t>
  </si>
  <si>
    <t>39T</t>
  </si>
  <si>
    <t>41T</t>
  </si>
  <si>
    <t>43T</t>
  </si>
  <si>
    <t>47T</t>
  </si>
  <si>
    <t>50T</t>
  </si>
  <si>
    <t>55T</t>
  </si>
  <si>
    <t>以上の９５ストロークまでの選手が本戦に出場権を得ました。</t>
  </si>
  <si>
    <t>松田　一将</t>
  </si>
  <si>
    <t>豊見里　友作</t>
  </si>
  <si>
    <t>石徳　俊樹</t>
  </si>
  <si>
    <t>松尾　鉄平</t>
  </si>
  <si>
    <t>森　祐紀</t>
  </si>
  <si>
    <t>小林　豊</t>
  </si>
  <si>
    <t>田口　剛嗣</t>
  </si>
  <si>
    <t>榎本　剛志</t>
  </si>
  <si>
    <t>木村　祐介</t>
  </si>
  <si>
    <t>　奥田　健司　</t>
  </si>
  <si>
    <t>大阪学院大学</t>
  </si>
  <si>
    <t>立命館大学</t>
  </si>
  <si>
    <t>甲南大学</t>
  </si>
  <si>
    <t>近畿大学</t>
  </si>
  <si>
    <t>関西学院大学</t>
  </si>
  <si>
    <t>大手前大学</t>
  </si>
  <si>
    <t>同志社大学</t>
  </si>
  <si>
    <t>大阪産業大学</t>
  </si>
  <si>
    <t>関西大学</t>
  </si>
  <si>
    <t>龍谷大学</t>
  </si>
  <si>
    <t>桃山学院大学</t>
  </si>
  <si>
    <t>神戸学院大学</t>
  </si>
  <si>
    <t>京都大学</t>
  </si>
  <si>
    <t>芦屋大学</t>
  </si>
  <si>
    <t>神戸大学</t>
  </si>
  <si>
    <t>大阪工業大学</t>
  </si>
  <si>
    <t>2013.10.7</t>
  </si>
  <si>
    <t>木下　稜介</t>
  </si>
  <si>
    <t>柏井　紳吾</t>
  </si>
  <si>
    <t>小林　大介</t>
  </si>
  <si>
    <t>松川　司明</t>
  </si>
  <si>
    <t>溝口　雅也</t>
  </si>
  <si>
    <t>楠本　祐太</t>
  </si>
  <si>
    <t>流通科学大学</t>
  </si>
  <si>
    <t>欠席</t>
  </si>
  <si>
    <t>欠席</t>
  </si>
  <si>
    <t>2013.10.8</t>
  </si>
  <si>
    <t>6-6b</t>
  </si>
  <si>
    <t>以上162ストロークまでの選手が3日目に進出しました。</t>
  </si>
  <si>
    <t>2013.10.9</t>
  </si>
  <si>
    <t>220ストロークまでの上位5人が来年度の関西学生本選のシード権を得ました。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</si>
</sst>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HGP行書体"/>
      <family val="4"/>
    </font>
    <font>
      <b/>
      <sz val="20"/>
      <color indexed="8"/>
      <name val="HGP行書体"/>
      <family val="4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HGP行書体"/>
      <family val="4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HGP行書体"/>
      <family val="4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24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HGP行書体"/>
      <family val="4"/>
    </font>
    <font>
      <sz val="16"/>
      <color theme="1"/>
      <name val="HGP行書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 vertical="center"/>
      <protection/>
    </xf>
    <xf numFmtId="0" fontId="46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0" applyBorder="1" applyAlignment="1">
      <alignment vertical="center"/>
      <protection/>
    </xf>
    <xf numFmtId="0" fontId="7" fillId="0" borderId="0" xfId="60" applyBorder="1" applyAlignment="1">
      <alignment horizontal="center" vertical="center"/>
      <protection/>
    </xf>
    <xf numFmtId="0" fontId="8" fillId="0" borderId="0" xfId="60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10" xfId="60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zoomScalePageLayoutView="0" workbookViewId="0" topLeftCell="A1">
      <selection activeCell="B30" sqref="B30"/>
    </sheetView>
  </sheetViews>
  <sheetFormatPr defaultColWidth="9.00390625" defaultRowHeight="15"/>
  <cols>
    <col min="1" max="1" width="9.00390625" style="3" customWidth="1"/>
    <col min="2" max="2" width="13.00390625" style="3" bestFit="1" customWidth="1"/>
    <col min="3" max="3" width="13.421875" style="3" bestFit="1" customWidth="1"/>
    <col min="4" max="4" width="5.28125" style="3" bestFit="1" customWidth="1"/>
    <col min="5" max="5" width="9.00390625" style="3" customWidth="1"/>
    <col min="6" max="6" width="13.00390625" style="3" bestFit="1" customWidth="1"/>
    <col min="7" max="7" width="11.421875" style="3" bestFit="1" customWidth="1"/>
    <col min="8" max="8" width="5.28125" style="3" bestFit="1" customWidth="1"/>
    <col min="9" max="16384" width="9.00390625" style="3" customWidth="1"/>
  </cols>
  <sheetData>
    <row r="1" spans="2:9" ht="13.5" customHeight="1">
      <c r="B1" s="81" t="s">
        <v>116</v>
      </c>
      <c r="C1" s="82"/>
      <c r="D1" s="82"/>
      <c r="E1" s="82"/>
      <c r="F1" s="82"/>
      <c r="G1" s="82"/>
      <c r="H1" s="82"/>
      <c r="I1" s="83"/>
    </row>
    <row r="2" spans="2:9" ht="13.5" customHeight="1" thickBot="1">
      <c r="B2" s="84"/>
      <c r="C2" s="85"/>
      <c r="D2" s="85"/>
      <c r="E2" s="85"/>
      <c r="F2" s="85"/>
      <c r="G2" s="85"/>
      <c r="H2" s="85"/>
      <c r="I2" s="86"/>
    </row>
    <row r="3" spans="2:9" ht="14.25" thickBot="1">
      <c r="B3" s="18" t="s">
        <v>1</v>
      </c>
      <c r="C3" s="16" t="s">
        <v>2</v>
      </c>
      <c r="D3" s="16" t="s">
        <v>3</v>
      </c>
      <c r="E3" s="16" t="s">
        <v>133</v>
      </c>
      <c r="F3" s="16" t="s">
        <v>1</v>
      </c>
      <c r="G3" s="16" t="s">
        <v>2</v>
      </c>
      <c r="H3" s="16" t="s">
        <v>3</v>
      </c>
      <c r="I3" s="17" t="s">
        <v>134</v>
      </c>
    </row>
    <row r="4" spans="2:9" ht="13.5">
      <c r="B4" s="19" t="s">
        <v>0</v>
      </c>
      <c r="C4" s="10" t="s">
        <v>4</v>
      </c>
      <c r="D4" s="10">
        <v>4</v>
      </c>
      <c r="E4" s="11"/>
      <c r="F4" s="11" t="s">
        <v>40</v>
      </c>
      <c r="G4" s="10" t="s">
        <v>115</v>
      </c>
      <c r="H4" s="10">
        <v>3</v>
      </c>
      <c r="I4" s="14"/>
    </row>
    <row r="5" spans="2:9" ht="13.5">
      <c r="B5" s="79" t="s">
        <v>123</v>
      </c>
      <c r="C5" s="1" t="s">
        <v>98</v>
      </c>
      <c r="D5" s="1">
        <v>4</v>
      </c>
      <c r="E5" s="7"/>
      <c r="F5" s="90" t="s">
        <v>16</v>
      </c>
      <c r="G5" s="1" t="s">
        <v>41</v>
      </c>
      <c r="H5" s="1">
        <v>3</v>
      </c>
      <c r="I5" s="8"/>
    </row>
    <row r="6" spans="2:9" ht="13.5">
      <c r="B6" s="93"/>
      <c r="C6" s="1" t="s">
        <v>109</v>
      </c>
      <c r="D6" s="1">
        <v>4</v>
      </c>
      <c r="E6" s="7"/>
      <c r="F6" s="91"/>
      <c r="G6" s="1" t="s">
        <v>42</v>
      </c>
      <c r="H6" s="1">
        <v>3</v>
      </c>
      <c r="I6" s="8"/>
    </row>
    <row r="7" spans="2:9" ht="13.5">
      <c r="B7" s="93"/>
      <c r="C7" s="1" t="s">
        <v>100</v>
      </c>
      <c r="D7" s="1">
        <v>2</v>
      </c>
      <c r="E7" s="7"/>
      <c r="F7" s="91"/>
      <c r="G7" s="1" t="s">
        <v>43</v>
      </c>
      <c r="H7" s="1">
        <v>3</v>
      </c>
      <c r="I7" s="8"/>
    </row>
    <row r="8" spans="2:9" ht="13.5">
      <c r="B8" s="93"/>
      <c r="C8" s="1" t="s">
        <v>101</v>
      </c>
      <c r="D8" s="1">
        <v>2</v>
      </c>
      <c r="E8" s="7"/>
      <c r="F8" s="91"/>
      <c r="G8" s="2" t="s">
        <v>44</v>
      </c>
      <c r="H8" s="1">
        <v>3</v>
      </c>
      <c r="I8" s="8"/>
    </row>
    <row r="9" spans="2:9" ht="13.5">
      <c r="B9" s="93"/>
      <c r="C9" s="1" t="s">
        <v>102</v>
      </c>
      <c r="D9" s="1">
        <v>2</v>
      </c>
      <c r="E9" s="7"/>
      <c r="F9" s="91"/>
      <c r="G9" s="2" t="s">
        <v>45</v>
      </c>
      <c r="H9" s="1">
        <v>3</v>
      </c>
      <c r="I9" s="8"/>
    </row>
    <row r="10" spans="2:9" ht="13.5">
      <c r="B10" s="93"/>
      <c r="C10" s="1" t="s">
        <v>103</v>
      </c>
      <c r="D10" s="1">
        <v>2</v>
      </c>
      <c r="E10" s="7"/>
      <c r="F10" s="92"/>
      <c r="G10" s="2" t="s">
        <v>46</v>
      </c>
      <c r="H10" s="1">
        <v>3</v>
      </c>
      <c r="I10" s="8"/>
    </row>
    <row r="11" spans="2:9" ht="13.5">
      <c r="B11" s="93"/>
      <c r="C11" s="1" t="s">
        <v>104</v>
      </c>
      <c r="D11" s="1">
        <v>2</v>
      </c>
      <c r="E11" s="7"/>
      <c r="F11" s="7"/>
      <c r="G11" s="7"/>
      <c r="H11" s="7"/>
      <c r="I11" s="8"/>
    </row>
    <row r="12" spans="2:9" ht="13.5">
      <c r="B12" s="93"/>
      <c r="C12" s="2" t="s">
        <v>7</v>
      </c>
      <c r="D12" s="2">
        <v>2</v>
      </c>
      <c r="E12" s="7"/>
      <c r="F12" s="7" t="s">
        <v>47</v>
      </c>
      <c r="G12" s="2" t="s">
        <v>48</v>
      </c>
      <c r="H12" s="2">
        <v>4</v>
      </c>
      <c r="I12" s="8"/>
    </row>
    <row r="13" spans="2:9" ht="13.5">
      <c r="B13" s="93"/>
      <c r="C13" s="1" t="s">
        <v>5</v>
      </c>
      <c r="D13" s="1">
        <v>1</v>
      </c>
      <c r="E13" s="7"/>
      <c r="F13" s="90" t="s">
        <v>127</v>
      </c>
      <c r="G13" s="6" t="s">
        <v>49</v>
      </c>
      <c r="H13" s="2">
        <v>4</v>
      </c>
      <c r="I13" s="8"/>
    </row>
    <row r="14" spans="2:9" ht="13.5">
      <c r="B14" s="93"/>
      <c r="C14" s="1" t="s">
        <v>105</v>
      </c>
      <c r="D14" s="1">
        <v>1</v>
      </c>
      <c r="E14" s="7"/>
      <c r="F14" s="91"/>
      <c r="G14" s="6" t="s">
        <v>120</v>
      </c>
      <c r="H14" s="2">
        <v>3</v>
      </c>
      <c r="I14" s="8"/>
    </row>
    <row r="15" spans="2:9" ht="13.5">
      <c r="B15" s="93"/>
      <c r="C15" s="1" t="s">
        <v>106</v>
      </c>
      <c r="D15" s="1">
        <v>1</v>
      </c>
      <c r="E15" s="7"/>
      <c r="F15" s="91"/>
      <c r="G15" s="6" t="s">
        <v>50</v>
      </c>
      <c r="H15" s="2">
        <v>3</v>
      </c>
      <c r="I15" s="8"/>
    </row>
    <row r="16" spans="2:9" ht="13.5">
      <c r="B16" s="93"/>
      <c r="C16" s="1" t="s">
        <v>107</v>
      </c>
      <c r="D16" s="1">
        <v>1</v>
      </c>
      <c r="E16" s="7"/>
      <c r="F16" s="91"/>
      <c r="G16" s="4" t="s">
        <v>118</v>
      </c>
      <c r="H16" s="7">
        <v>3</v>
      </c>
      <c r="I16" s="8"/>
    </row>
    <row r="17" spans="2:9" ht="13.5">
      <c r="B17" s="93"/>
      <c r="C17" s="1" t="s">
        <v>6</v>
      </c>
      <c r="D17" s="1">
        <v>1</v>
      </c>
      <c r="E17" s="7"/>
      <c r="F17" s="91"/>
      <c r="G17" s="4" t="s">
        <v>121</v>
      </c>
      <c r="H17" s="7">
        <v>2</v>
      </c>
      <c r="I17" s="8"/>
    </row>
    <row r="18" spans="2:9" ht="13.5">
      <c r="B18" s="93"/>
      <c r="C18" s="1" t="s">
        <v>108</v>
      </c>
      <c r="D18" s="1">
        <v>1</v>
      </c>
      <c r="E18" s="7"/>
      <c r="F18" s="91"/>
      <c r="G18" s="7" t="s">
        <v>125</v>
      </c>
      <c r="H18" s="7">
        <v>2</v>
      </c>
      <c r="I18" s="8"/>
    </row>
    <row r="19" spans="2:9" ht="13.5">
      <c r="B19" s="93"/>
      <c r="C19" s="2" t="s">
        <v>8</v>
      </c>
      <c r="D19" s="2">
        <v>1</v>
      </c>
      <c r="E19" s="7"/>
      <c r="F19" s="91"/>
      <c r="G19" s="6" t="s">
        <v>51</v>
      </c>
      <c r="H19" s="2">
        <v>1</v>
      </c>
      <c r="I19" s="8"/>
    </row>
    <row r="20" spans="2:9" ht="13.5">
      <c r="B20" s="93"/>
      <c r="C20" s="2" t="s">
        <v>9</v>
      </c>
      <c r="D20" s="2">
        <v>1</v>
      </c>
      <c r="E20" s="7"/>
      <c r="F20" s="92"/>
      <c r="G20" s="6" t="s">
        <v>128</v>
      </c>
      <c r="H20" s="2">
        <v>1</v>
      </c>
      <c r="I20" s="8"/>
    </row>
    <row r="21" spans="2:9" ht="13.5">
      <c r="B21" s="80"/>
      <c r="C21" s="5" t="s">
        <v>122</v>
      </c>
      <c r="D21" s="7">
        <v>1</v>
      </c>
      <c r="E21" s="7"/>
      <c r="F21" s="7"/>
      <c r="G21" s="7"/>
      <c r="H21" s="7"/>
      <c r="I21" s="8"/>
    </row>
    <row r="22" spans="2:9" ht="13.5">
      <c r="B22" s="12"/>
      <c r="C22" s="7"/>
      <c r="D22" s="7"/>
      <c r="E22" s="7"/>
      <c r="F22" s="7" t="s">
        <v>58</v>
      </c>
      <c r="G22" s="2" t="s">
        <v>59</v>
      </c>
      <c r="H22" s="2">
        <v>3</v>
      </c>
      <c r="I22" s="8"/>
    </row>
    <row r="23" spans="2:9" ht="13.5">
      <c r="B23" s="12" t="s">
        <v>10</v>
      </c>
      <c r="C23" s="1" t="s">
        <v>11</v>
      </c>
      <c r="D23" s="1">
        <v>4</v>
      </c>
      <c r="E23" s="7"/>
      <c r="F23" s="90" t="s">
        <v>63</v>
      </c>
      <c r="G23" s="2" t="s">
        <v>60</v>
      </c>
      <c r="H23" s="2">
        <v>2</v>
      </c>
      <c r="I23" s="8"/>
    </row>
    <row r="24" spans="2:9" ht="13.5">
      <c r="B24" s="79" t="s">
        <v>16</v>
      </c>
      <c r="C24" s="2" t="s">
        <v>13</v>
      </c>
      <c r="D24" s="2">
        <v>4</v>
      </c>
      <c r="E24" s="7"/>
      <c r="F24" s="91"/>
      <c r="G24" s="2" t="s">
        <v>61</v>
      </c>
      <c r="H24" s="2">
        <v>2</v>
      </c>
      <c r="I24" s="8"/>
    </row>
    <row r="25" spans="2:9" ht="13.5">
      <c r="B25" s="93"/>
      <c r="C25" s="1" t="s">
        <v>110</v>
      </c>
      <c r="D25" s="1">
        <v>3</v>
      </c>
      <c r="E25" s="7"/>
      <c r="F25" s="92"/>
      <c r="G25" s="2" t="s">
        <v>62</v>
      </c>
      <c r="H25" s="2">
        <v>2</v>
      </c>
      <c r="I25" s="8"/>
    </row>
    <row r="26" spans="2:9" ht="13.5">
      <c r="B26" s="93"/>
      <c r="C26" s="1" t="s">
        <v>111</v>
      </c>
      <c r="D26" s="1">
        <v>2</v>
      </c>
      <c r="E26" s="7"/>
      <c r="F26" s="7"/>
      <c r="G26" s="7"/>
      <c r="H26" s="7"/>
      <c r="I26" s="8"/>
    </row>
    <row r="27" spans="2:9" ht="13.5">
      <c r="B27" s="93"/>
      <c r="C27" s="2" t="s">
        <v>14</v>
      </c>
      <c r="D27" s="2">
        <v>2</v>
      </c>
      <c r="E27" s="7"/>
      <c r="F27" s="7" t="s">
        <v>64</v>
      </c>
      <c r="G27" s="2" t="s">
        <v>65</v>
      </c>
      <c r="H27" s="2">
        <v>3</v>
      </c>
      <c r="I27" s="8"/>
    </row>
    <row r="28" spans="2:9" ht="13.5">
      <c r="B28" s="93"/>
      <c r="C28" s="1" t="s">
        <v>12</v>
      </c>
      <c r="D28" s="1">
        <v>1</v>
      </c>
      <c r="E28" s="7"/>
      <c r="F28" s="90" t="s">
        <v>57</v>
      </c>
      <c r="G28" s="2" t="s">
        <v>66</v>
      </c>
      <c r="H28" s="2">
        <v>3</v>
      </c>
      <c r="I28" s="8"/>
    </row>
    <row r="29" spans="2:9" ht="13.5">
      <c r="B29" s="80"/>
      <c r="C29" s="2" t="s">
        <v>15</v>
      </c>
      <c r="D29" s="2">
        <v>1</v>
      </c>
      <c r="E29" s="7"/>
      <c r="F29" s="91"/>
      <c r="G29" s="2" t="s">
        <v>67</v>
      </c>
      <c r="H29" s="2">
        <v>2</v>
      </c>
      <c r="I29" s="8"/>
    </row>
    <row r="30" spans="2:9" ht="13.5">
      <c r="B30" s="12"/>
      <c r="C30" s="7"/>
      <c r="D30" s="7"/>
      <c r="E30" s="7"/>
      <c r="F30" s="91"/>
      <c r="G30" s="2" t="s">
        <v>68</v>
      </c>
      <c r="H30" s="2">
        <v>1</v>
      </c>
      <c r="I30" s="8"/>
    </row>
    <row r="31" spans="2:9" ht="13.5">
      <c r="B31" s="12" t="s">
        <v>17</v>
      </c>
      <c r="C31" s="2" t="s">
        <v>112</v>
      </c>
      <c r="D31" s="2">
        <v>4</v>
      </c>
      <c r="E31" s="7"/>
      <c r="F31" s="92"/>
      <c r="G31" s="2" t="s">
        <v>69</v>
      </c>
      <c r="H31" s="2">
        <v>1</v>
      </c>
      <c r="I31" s="8"/>
    </row>
    <row r="32" spans="2:9" ht="13.5">
      <c r="B32" s="79" t="s">
        <v>24</v>
      </c>
      <c r="C32" s="2" t="s">
        <v>113</v>
      </c>
      <c r="D32" s="2">
        <v>3</v>
      </c>
      <c r="E32" s="7"/>
      <c r="F32" s="7"/>
      <c r="G32" s="7"/>
      <c r="H32" s="7"/>
      <c r="I32" s="8"/>
    </row>
    <row r="33" spans="2:9" ht="13.5">
      <c r="B33" s="93"/>
      <c r="C33" s="2" t="s">
        <v>18</v>
      </c>
      <c r="D33" s="2">
        <v>3</v>
      </c>
      <c r="E33" s="7"/>
      <c r="F33" s="7" t="s">
        <v>70</v>
      </c>
      <c r="G33" s="2" t="s">
        <v>71</v>
      </c>
      <c r="H33" s="2">
        <v>4</v>
      </c>
      <c r="I33" s="8"/>
    </row>
    <row r="34" spans="2:9" ht="13.5">
      <c r="B34" s="93"/>
      <c r="C34" s="2" t="s">
        <v>19</v>
      </c>
      <c r="D34" s="2">
        <v>2</v>
      </c>
      <c r="E34" s="7"/>
      <c r="F34" s="7" t="s">
        <v>73</v>
      </c>
      <c r="G34" s="2" t="s">
        <v>72</v>
      </c>
      <c r="H34" s="2">
        <v>3</v>
      </c>
      <c r="I34" s="8"/>
    </row>
    <row r="35" spans="2:9" ht="13.5">
      <c r="B35" s="93"/>
      <c r="C35" s="2" t="s">
        <v>20</v>
      </c>
      <c r="D35" s="2">
        <v>2</v>
      </c>
      <c r="E35" s="7"/>
      <c r="F35" s="7"/>
      <c r="G35" s="7"/>
      <c r="H35" s="7"/>
      <c r="I35" s="8"/>
    </row>
    <row r="36" spans="2:9" ht="13.5">
      <c r="B36" s="93"/>
      <c r="C36" s="2" t="s">
        <v>21</v>
      </c>
      <c r="D36" s="2">
        <v>1</v>
      </c>
      <c r="E36" s="7"/>
      <c r="F36" s="7" t="s">
        <v>74</v>
      </c>
      <c r="G36" s="2" t="s">
        <v>75</v>
      </c>
      <c r="H36" s="2">
        <v>3</v>
      </c>
      <c r="I36" s="8"/>
    </row>
    <row r="37" spans="2:9" ht="13.5">
      <c r="B37" s="93"/>
      <c r="C37" s="2" t="s">
        <v>22</v>
      </c>
      <c r="D37" s="2">
        <v>1</v>
      </c>
      <c r="E37" s="7"/>
      <c r="F37" s="90" t="s">
        <v>57</v>
      </c>
      <c r="G37" s="2" t="s">
        <v>76</v>
      </c>
      <c r="H37" s="2">
        <v>3</v>
      </c>
      <c r="I37" s="8"/>
    </row>
    <row r="38" spans="2:9" ht="13.5">
      <c r="B38" s="80"/>
      <c r="C38" s="2" t="s">
        <v>23</v>
      </c>
      <c r="D38" s="2">
        <v>1</v>
      </c>
      <c r="E38" s="7"/>
      <c r="F38" s="91"/>
      <c r="G38" s="2" t="s">
        <v>77</v>
      </c>
      <c r="H38" s="2">
        <v>2</v>
      </c>
      <c r="I38" s="8"/>
    </row>
    <row r="39" spans="2:9" ht="13.5">
      <c r="B39" s="12"/>
      <c r="C39" s="7"/>
      <c r="D39" s="7"/>
      <c r="E39" s="7"/>
      <c r="F39" s="91"/>
      <c r="G39" s="2" t="s">
        <v>78</v>
      </c>
      <c r="H39" s="2">
        <v>1</v>
      </c>
      <c r="I39" s="8"/>
    </row>
    <row r="40" spans="2:9" ht="13.5">
      <c r="B40" s="12" t="s">
        <v>25</v>
      </c>
      <c r="C40" s="1" t="s">
        <v>99</v>
      </c>
      <c r="D40" s="1">
        <v>3</v>
      </c>
      <c r="E40" s="7"/>
      <c r="F40" s="92"/>
      <c r="G40" s="2" t="s">
        <v>79</v>
      </c>
      <c r="H40" s="2">
        <v>1</v>
      </c>
      <c r="I40" s="8"/>
    </row>
    <row r="41" spans="2:9" ht="13.5">
      <c r="B41" s="79" t="s">
        <v>24</v>
      </c>
      <c r="C41" s="1" t="s">
        <v>26</v>
      </c>
      <c r="D41" s="1">
        <v>3</v>
      </c>
      <c r="E41" s="7"/>
      <c r="F41" s="7"/>
      <c r="G41" s="7"/>
      <c r="H41" s="7"/>
      <c r="I41" s="8"/>
    </row>
    <row r="42" spans="2:9" ht="13.5">
      <c r="B42" s="93"/>
      <c r="C42" s="1" t="s">
        <v>27</v>
      </c>
      <c r="D42" s="1">
        <v>2</v>
      </c>
      <c r="E42" s="7"/>
      <c r="F42" s="7" t="s">
        <v>80</v>
      </c>
      <c r="G42" s="2" t="s">
        <v>82</v>
      </c>
      <c r="H42" s="2">
        <v>4</v>
      </c>
      <c r="I42" s="8"/>
    </row>
    <row r="43" spans="2:9" ht="13.5">
      <c r="B43" s="93"/>
      <c r="C43" s="2" t="s">
        <v>28</v>
      </c>
      <c r="D43" s="2">
        <v>2</v>
      </c>
      <c r="E43" s="7"/>
      <c r="F43" s="90" t="s">
        <v>84</v>
      </c>
      <c r="G43" s="2" t="s">
        <v>81</v>
      </c>
      <c r="H43" s="2">
        <v>3</v>
      </c>
      <c r="I43" s="8"/>
    </row>
    <row r="44" spans="2:9" ht="13.5">
      <c r="B44" s="93"/>
      <c r="C44" s="2" t="s">
        <v>29</v>
      </c>
      <c r="D44" s="2">
        <v>2</v>
      </c>
      <c r="E44" s="7"/>
      <c r="F44" s="92"/>
      <c r="G44" s="2" t="s">
        <v>83</v>
      </c>
      <c r="H44" s="2">
        <v>2</v>
      </c>
      <c r="I44" s="8"/>
    </row>
    <row r="45" spans="2:9" ht="13.5">
      <c r="B45" s="93"/>
      <c r="C45" s="2" t="s">
        <v>30</v>
      </c>
      <c r="D45" s="2">
        <v>1</v>
      </c>
      <c r="E45" s="7"/>
      <c r="F45" s="7"/>
      <c r="G45" s="7"/>
      <c r="H45" s="7"/>
      <c r="I45" s="8"/>
    </row>
    <row r="46" spans="2:9" ht="13.5">
      <c r="B46" s="93"/>
      <c r="C46" s="2" t="s">
        <v>114</v>
      </c>
      <c r="D46" s="2">
        <v>1</v>
      </c>
      <c r="E46" s="7"/>
      <c r="F46" s="7" t="s">
        <v>85</v>
      </c>
      <c r="G46" s="2" t="s">
        <v>86</v>
      </c>
      <c r="H46" s="2">
        <v>3</v>
      </c>
      <c r="I46" s="8"/>
    </row>
    <row r="47" spans="2:9" ht="13.5">
      <c r="B47" s="80"/>
      <c r="C47" s="2" t="s">
        <v>31</v>
      </c>
      <c r="D47" s="2">
        <v>1</v>
      </c>
      <c r="E47" s="7"/>
      <c r="F47" s="90" t="s">
        <v>84</v>
      </c>
      <c r="G47" s="2" t="s">
        <v>87</v>
      </c>
      <c r="H47" s="2">
        <v>3</v>
      </c>
      <c r="I47" s="8"/>
    </row>
    <row r="48" spans="2:9" ht="13.5">
      <c r="B48" s="12"/>
      <c r="C48" s="5"/>
      <c r="D48" s="5"/>
      <c r="E48" s="7"/>
      <c r="F48" s="92"/>
      <c r="G48" s="2" t="s">
        <v>88</v>
      </c>
      <c r="H48" s="2">
        <v>2</v>
      </c>
      <c r="I48" s="8"/>
    </row>
    <row r="49" spans="2:9" ht="13.5">
      <c r="B49" s="12" t="s">
        <v>32</v>
      </c>
      <c r="C49" s="2" t="s">
        <v>33</v>
      </c>
      <c r="D49" s="2">
        <v>3</v>
      </c>
      <c r="E49" s="7"/>
      <c r="F49" s="7"/>
      <c r="G49" s="7"/>
      <c r="H49" s="7"/>
      <c r="I49" s="8"/>
    </row>
    <row r="50" spans="2:9" ht="13.5">
      <c r="B50" s="79" t="s">
        <v>39</v>
      </c>
      <c r="C50" s="2" t="s">
        <v>34</v>
      </c>
      <c r="D50" s="2">
        <v>3</v>
      </c>
      <c r="E50" s="7"/>
      <c r="F50" s="7" t="s">
        <v>89</v>
      </c>
      <c r="G50" s="2" t="s">
        <v>90</v>
      </c>
      <c r="H50" s="2">
        <v>4</v>
      </c>
      <c r="I50" s="8"/>
    </row>
    <row r="51" spans="2:9" ht="13.5">
      <c r="B51" s="93"/>
      <c r="C51" s="2" t="s">
        <v>35</v>
      </c>
      <c r="D51" s="2">
        <v>3</v>
      </c>
      <c r="E51" s="7"/>
      <c r="F51" s="7" t="s">
        <v>73</v>
      </c>
      <c r="G51" s="2" t="s">
        <v>91</v>
      </c>
      <c r="H51" s="2">
        <v>3</v>
      </c>
      <c r="I51" s="8"/>
    </row>
    <row r="52" spans="2:9" ht="13.5">
      <c r="B52" s="93"/>
      <c r="C52" s="2" t="s">
        <v>36</v>
      </c>
      <c r="D52" s="2">
        <v>2</v>
      </c>
      <c r="E52" s="7"/>
      <c r="F52" s="7"/>
      <c r="G52" s="7"/>
      <c r="H52" s="7"/>
      <c r="I52" s="8"/>
    </row>
    <row r="53" spans="2:9" ht="13.5">
      <c r="B53" s="93"/>
      <c r="C53" s="2" t="s">
        <v>37</v>
      </c>
      <c r="D53" s="2">
        <v>2</v>
      </c>
      <c r="E53" s="7"/>
      <c r="F53" s="7" t="s">
        <v>52</v>
      </c>
      <c r="G53" s="2" t="s">
        <v>119</v>
      </c>
      <c r="H53" s="2">
        <v>2</v>
      </c>
      <c r="I53" s="8"/>
    </row>
    <row r="54" spans="2:9" ht="13.5">
      <c r="B54" s="80"/>
      <c r="C54" s="2" t="s">
        <v>38</v>
      </c>
      <c r="D54" s="2">
        <v>2</v>
      </c>
      <c r="E54" s="7"/>
      <c r="F54" s="94" t="s">
        <v>39</v>
      </c>
      <c r="G54" s="2" t="s">
        <v>53</v>
      </c>
      <c r="H54" s="2">
        <v>2</v>
      </c>
      <c r="I54" s="8"/>
    </row>
    <row r="55" spans="2:9" ht="13.5">
      <c r="B55" s="12" t="s">
        <v>92</v>
      </c>
      <c r="C55" s="2" t="s">
        <v>93</v>
      </c>
      <c r="D55" s="2">
        <v>4</v>
      </c>
      <c r="E55" s="7"/>
      <c r="F55" s="94"/>
      <c r="G55" s="2" t="s">
        <v>54</v>
      </c>
      <c r="H55" s="2">
        <v>2</v>
      </c>
      <c r="I55" s="8"/>
    </row>
    <row r="56" spans="2:9" ht="13.5">
      <c r="B56" s="79" t="s">
        <v>84</v>
      </c>
      <c r="C56" s="2" t="s">
        <v>94</v>
      </c>
      <c r="D56" s="2">
        <v>2</v>
      </c>
      <c r="E56" s="7"/>
      <c r="F56" s="94"/>
      <c r="G56" s="2" t="s">
        <v>55</v>
      </c>
      <c r="H56" s="2">
        <v>1</v>
      </c>
      <c r="I56" s="8"/>
    </row>
    <row r="57" spans="2:9" ht="13.5">
      <c r="B57" s="80"/>
      <c r="C57" s="2" t="s">
        <v>95</v>
      </c>
      <c r="D57" s="2">
        <v>1</v>
      </c>
      <c r="E57" s="7"/>
      <c r="F57" s="94"/>
      <c r="G57" s="2" t="s">
        <v>56</v>
      </c>
      <c r="H57" s="2">
        <v>1</v>
      </c>
      <c r="I57" s="8"/>
    </row>
    <row r="58" spans="2:9" ht="13.5">
      <c r="B58" s="12"/>
      <c r="C58" s="7"/>
      <c r="D58" s="7"/>
      <c r="E58" s="7"/>
      <c r="F58" s="94"/>
      <c r="G58" s="7" t="s">
        <v>124</v>
      </c>
      <c r="H58" s="7">
        <v>1</v>
      </c>
      <c r="I58" s="8"/>
    </row>
    <row r="59" spans="2:9" ht="14.25" thickBot="1">
      <c r="B59" s="20" t="s">
        <v>117</v>
      </c>
      <c r="C59" s="13" t="s">
        <v>96</v>
      </c>
      <c r="D59" s="13">
        <v>4</v>
      </c>
      <c r="E59" s="15"/>
      <c r="F59" s="15" t="s">
        <v>97</v>
      </c>
      <c r="G59" s="87" t="s">
        <v>126</v>
      </c>
      <c r="H59" s="88"/>
      <c r="I59" s="89"/>
    </row>
    <row r="60" spans="4:5" ht="13.5">
      <c r="D60" s="5"/>
      <c r="E60" s="5"/>
    </row>
    <row r="61" spans="4:5" ht="13.5">
      <c r="D61" s="5"/>
      <c r="E61" s="5"/>
    </row>
  </sheetData>
  <sheetProtection/>
  <mergeCells count="16">
    <mergeCell ref="B56:B57"/>
    <mergeCell ref="B1:I2"/>
    <mergeCell ref="G59:I59"/>
    <mergeCell ref="F5:F10"/>
    <mergeCell ref="B24:B29"/>
    <mergeCell ref="B32:B38"/>
    <mergeCell ref="B50:B54"/>
    <mergeCell ref="B41:B47"/>
    <mergeCell ref="B5:B21"/>
    <mergeCell ref="F23:F25"/>
    <mergeCell ref="F28:F31"/>
    <mergeCell ref="F37:F40"/>
    <mergeCell ref="F43:F44"/>
    <mergeCell ref="F47:F48"/>
    <mergeCell ref="F54:F58"/>
    <mergeCell ref="F13:F2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2"/>
  <sheetViews>
    <sheetView zoomScalePageLayoutView="0" workbookViewId="0" topLeftCell="A1">
      <selection activeCell="B5" sqref="B5"/>
    </sheetView>
  </sheetViews>
  <sheetFormatPr defaultColWidth="9.00390625" defaultRowHeight="15"/>
  <cols>
    <col min="1" max="1" width="5.28125" style="3" bestFit="1" customWidth="1"/>
    <col min="2" max="2" width="13.140625" style="3" bestFit="1" customWidth="1"/>
    <col min="3" max="3" width="9.00390625" style="3" customWidth="1"/>
    <col min="4" max="4" width="15.140625" style="3" bestFit="1" customWidth="1"/>
    <col min="5" max="6" width="9.00390625" style="3" customWidth="1"/>
    <col min="7" max="7" width="10.28125" style="3" bestFit="1" customWidth="1"/>
    <col min="8" max="16384" width="9.00390625" style="3" customWidth="1"/>
  </cols>
  <sheetData>
    <row r="2" spans="1:7" ht="13.5">
      <c r="A2" s="96" t="s">
        <v>132</v>
      </c>
      <c r="B2" s="97"/>
      <c r="C2" s="97"/>
      <c r="D2" s="97"/>
      <c r="E2" s="97"/>
      <c r="F2" s="97"/>
      <c r="G2" s="97"/>
    </row>
    <row r="3" spans="1:7" ht="13.5">
      <c r="A3" s="97"/>
      <c r="B3" s="97"/>
      <c r="C3" s="97"/>
      <c r="D3" s="97"/>
      <c r="E3" s="97"/>
      <c r="F3" s="97"/>
      <c r="G3" s="97"/>
    </row>
    <row r="4" spans="1:7" ht="14.25">
      <c r="A4" s="21"/>
      <c r="B4" s="21"/>
      <c r="C4" s="21"/>
      <c r="D4" s="21"/>
      <c r="E4" s="21"/>
      <c r="F4" s="21"/>
      <c r="G4" s="21" t="s">
        <v>172</v>
      </c>
    </row>
    <row r="5" spans="1:7" ht="14.25">
      <c r="A5" s="21"/>
      <c r="B5" s="21"/>
      <c r="C5" s="21"/>
      <c r="D5" s="21"/>
      <c r="E5" s="21"/>
      <c r="F5" s="95"/>
      <c r="G5" s="95"/>
    </row>
    <row r="6" spans="1:7" ht="15" thickBot="1">
      <c r="A6" s="21"/>
      <c r="B6" s="21"/>
      <c r="C6" s="21"/>
      <c r="D6" s="21"/>
      <c r="E6" s="21"/>
      <c r="F6" s="21"/>
      <c r="G6" s="21"/>
    </row>
    <row r="7" spans="1:7" ht="14.25" thickBot="1">
      <c r="A7" s="60" t="s">
        <v>130</v>
      </c>
      <c r="B7" s="22" t="s">
        <v>129</v>
      </c>
      <c r="C7" s="22" t="s">
        <v>3</v>
      </c>
      <c r="D7" s="22" t="s">
        <v>1</v>
      </c>
      <c r="E7" s="22" t="s">
        <v>143</v>
      </c>
      <c r="F7" s="22" t="s">
        <v>236</v>
      </c>
      <c r="G7" s="23" t="s">
        <v>136</v>
      </c>
    </row>
    <row r="8" spans="1:7" ht="13.5">
      <c r="A8" s="33">
        <v>1</v>
      </c>
      <c r="B8" s="63" t="s">
        <v>181</v>
      </c>
      <c r="C8" s="53">
        <v>1</v>
      </c>
      <c r="D8" s="53" t="s">
        <v>32</v>
      </c>
      <c r="E8" s="59">
        <v>40</v>
      </c>
      <c r="F8" s="59">
        <v>28</v>
      </c>
      <c r="G8" s="58">
        <f>E8+F8</f>
        <v>68</v>
      </c>
    </row>
    <row r="9" spans="1:7" ht="13.5">
      <c r="A9" s="33">
        <v>2</v>
      </c>
      <c r="B9" s="61" t="s">
        <v>154</v>
      </c>
      <c r="C9" s="54">
        <v>4</v>
      </c>
      <c r="D9" s="53" t="s">
        <v>25</v>
      </c>
      <c r="E9" s="56">
        <v>35</v>
      </c>
      <c r="F9" s="56">
        <v>34</v>
      </c>
      <c r="G9" s="25">
        <f>E9+F9</f>
        <v>69</v>
      </c>
    </row>
    <row r="10" spans="1:7" ht="13.5">
      <c r="A10" s="33" t="s">
        <v>238</v>
      </c>
      <c r="B10" s="61" t="s">
        <v>189</v>
      </c>
      <c r="C10" s="54">
        <v>2</v>
      </c>
      <c r="D10" s="53" t="s">
        <v>193</v>
      </c>
      <c r="E10" s="56">
        <v>36</v>
      </c>
      <c r="F10" s="56">
        <v>35</v>
      </c>
      <c r="G10" s="25">
        <f>E10+F10</f>
        <v>71</v>
      </c>
    </row>
    <row r="11" spans="1:7" ht="13.5">
      <c r="A11" s="33" t="s">
        <v>238</v>
      </c>
      <c r="B11" s="61" t="s">
        <v>173</v>
      </c>
      <c r="C11" s="54">
        <v>3</v>
      </c>
      <c r="D11" s="53" t="s">
        <v>141</v>
      </c>
      <c r="E11" s="56">
        <v>35</v>
      </c>
      <c r="F11" s="56">
        <v>36</v>
      </c>
      <c r="G11" s="25">
        <f>SUM(E11,F11)</f>
        <v>71</v>
      </c>
    </row>
    <row r="12" spans="1:7" ht="13.5">
      <c r="A12" s="33">
        <v>5</v>
      </c>
      <c r="B12" s="61" t="s">
        <v>155</v>
      </c>
      <c r="C12" s="54">
        <v>3</v>
      </c>
      <c r="D12" s="53" t="s">
        <v>25</v>
      </c>
      <c r="E12" s="56">
        <v>36</v>
      </c>
      <c r="F12" s="56">
        <v>36</v>
      </c>
      <c r="G12" s="25">
        <f aca="true" t="shared" si="0" ref="G12:G49">E12+F12</f>
        <v>72</v>
      </c>
    </row>
    <row r="13" spans="1:7" ht="13.5">
      <c r="A13" s="33" t="s">
        <v>237</v>
      </c>
      <c r="B13" s="61" t="s">
        <v>159</v>
      </c>
      <c r="C13" s="54">
        <v>2</v>
      </c>
      <c r="D13" s="53" t="s">
        <v>32</v>
      </c>
      <c r="E13" s="56">
        <v>41</v>
      </c>
      <c r="F13" s="56">
        <v>33</v>
      </c>
      <c r="G13" s="25">
        <f t="shared" si="0"/>
        <v>74</v>
      </c>
    </row>
    <row r="14" spans="1:7" ht="13.5">
      <c r="A14" s="33" t="s">
        <v>237</v>
      </c>
      <c r="B14" s="49" t="s">
        <v>174</v>
      </c>
      <c r="C14" s="54">
        <v>3</v>
      </c>
      <c r="D14" s="54" t="s">
        <v>141</v>
      </c>
      <c r="E14" s="56">
        <v>35</v>
      </c>
      <c r="F14" s="56">
        <v>39</v>
      </c>
      <c r="G14" s="25">
        <f t="shared" si="0"/>
        <v>74</v>
      </c>
    </row>
    <row r="15" spans="1:7" ht="13.5">
      <c r="A15" s="33">
        <v>8</v>
      </c>
      <c r="B15" s="49" t="s">
        <v>219</v>
      </c>
      <c r="C15" s="54">
        <v>2</v>
      </c>
      <c r="D15" s="56" t="s">
        <v>230</v>
      </c>
      <c r="E15" s="56">
        <v>39</v>
      </c>
      <c r="F15" s="56">
        <v>36</v>
      </c>
      <c r="G15" s="57">
        <f t="shared" si="0"/>
        <v>75</v>
      </c>
    </row>
    <row r="16" spans="1:7" ht="13.5">
      <c r="A16" s="33" t="s">
        <v>239</v>
      </c>
      <c r="B16" s="49" t="s">
        <v>183</v>
      </c>
      <c r="C16" s="54">
        <v>2</v>
      </c>
      <c r="D16" s="54" t="s">
        <v>47</v>
      </c>
      <c r="E16" s="56">
        <v>41</v>
      </c>
      <c r="F16" s="56">
        <v>35</v>
      </c>
      <c r="G16" s="25">
        <f t="shared" si="0"/>
        <v>76</v>
      </c>
    </row>
    <row r="17" spans="1:7" ht="13.5">
      <c r="A17" s="33" t="s">
        <v>239</v>
      </c>
      <c r="B17" s="49" t="s">
        <v>178</v>
      </c>
      <c r="C17" s="51">
        <v>1</v>
      </c>
      <c r="D17" s="54" t="s">
        <v>141</v>
      </c>
      <c r="E17" s="56">
        <v>40</v>
      </c>
      <c r="F17" s="56">
        <v>36</v>
      </c>
      <c r="G17" s="25">
        <f t="shared" si="0"/>
        <v>76</v>
      </c>
    </row>
    <row r="18" spans="1:7" ht="13.5">
      <c r="A18" s="33" t="s">
        <v>239</v>
      </c>
      <c r="B18" s="49" t="s">
        <v>161</v>
      </c>
      <c r="C18" s="46">
        <v>3</v>
      </c>
      <c r="D18" s="54" t="s">
        <v>47</v>
      </c>
      <c r="E18" s="56">
        <v>39</v>
      </c>
      <c r="F18" s="56">
        <v>37</v>
      </c>
      <c r="G18" s="25">
        <f t="shared" si="0"/>
        <v>76</v>
      </c>
    </row>
    <row r="19" spans="1:7" ht="13.5">
      <c r="A19" s="33" t="s">
        <v>239</v>
      </c>
      <c r="B19" s="49" t="s">
        <v>162</v>
      </c>
      <c r="C19" s="46">
        <v>3</v>
      </c>
      <c r="D19" s="54" t="s">
        <v>47</v>
      </c>
      <c r="E19" s="56">
        <v>39</v>
      </c>
      <c r="F19" s="56">
        <v>37</v>
      </c>
      <c r="G19" s="25">
        <f t="shared" si="0"/>
        <v>76</v>
      </c>
    </row>
    <row r="20" spans="1:7" ht="13.5">
      <c r="A20" s="33" t="s">
        <v>239</v>
      </c>
      <c r="B20" s="49" t="s">
        <v>192</v>
      </c>
      <c r="C20" s="54">
        <v>2</v>
      </c>
      <c r="D20" s="54" t="s">
        <v>25</v>
      </c>
      <c r="E20" s="56">
        <v>39</v>
      </c>
      <c r="F20" s="56">
        <v>37</v>
      </c>
      <c r="G20" s="25">
        <f t="shared" si="0"/>
        <v>76</v>
      </c>
    </row>
    <row r="21" spans="1:7" ht="13.5">
      <c r="A21" s="33" t="s">
        <v>239</v>
      </c>
      <c r="B21" s="49" t="s">
        <v>190</v>
      </c>
      <c r="C21" s="54">
        <v>4</v>
      </c>
      <c r="D21" s="54" t="s">
        <v>25</v>
      </c>
      <c r="E21" s="54">
        <v>37</v>
      </c>
      <c r="F21" s="54">
        <v>39</v>
      </c>
      <c r="G21" s="25">
        <f t="shared" si="0"/>
        <v>76</v>
      </c>
    </row>
    <row r="22" spans="1:7" ht="13.5">
      <c r="A22" s="33" t="s">
        <v>240</v>
      </c>
      <c r="B22" s="49" t="s">
        <v>184</v>
      </c>
      <c r="C22" s="54">
        <v>1</v>
      </c>
      <c r="D22" s="54" t="s">
        <v>47</v>
      </c>
      <c r="E22" s="56">
        <v>43</v>
      </c>
      <c r="F22" s="56">
        <v>34</v>
      </c>
      <c r="G22" s="57">
        <f t="shared" si="0"/>
        <v>77</v>
      </c>
    </row>
    <row r="23" spans="1:7" ht="13.5">
      <c r="A23" s="33" t="s">
        <v>240</v>
      </c>
      <c r="B23" s="49" t="s">
        <v>185</v>
      </c>
      <c r="C23" s="54">
        <v>1</v>
      </c>
      <c r="D23" s="54" t="s">
        <v>47</v>
      </c>
      <c r="E23" s="56">
        <v>39</v>
      </c>
      <c r="F23" s="56">
        <v>38</v>
      </c>
      <c r="G23" s="25">
        <f t="shared" si="0"/>
        <v>77</v>
      </c>
    </row>
    <row r="24" spans="1:7" ht="13.5">
      <c r="A24" s="33" t="s">
        <v>241</v>
      </c>
      <c r="B24" s="49" t="s">
        <v>160</v>
      </c>
      <c r="C24" s="54">
        <v>4</v>
      </c>
      <c r="D24" s="54" t="s">
        <v>47</v>
      </c>
      <c r="E24" s="56">
        <v>40</v>
      </c>
      <c r="F24" s="56">
        <v>38</v>
      </c>
      <c r="G24" s="25">
        <f t="shared" si="0"/>
        <v>78</v>
      </c>
    </row>
    <row r="25" spans="1:7" ht="13.5">
      <c r="A25" s="33" t="s">
        <v>241</v>
      </c>
      <c r="B25" s="49" t="s">
        <v>187</v>
      </c>
      <c r="C25" s="54">
        <v>3</v>
      </c>
      <c r="D25" s="54" t="s">
        <v>193</v>
      </c>
      <c r="E25" s="56">
        <v>39</v>
      </c>
      <c r="F25" s="56">
        <v>39</v>
      </c>
      <c r="G25" s="25">
        <f t="shared" si="0"/>
        <v>78</v>
      </c>
    </row>
    <row r="26" spans="1:7" ht="13.5">
      <c r="A26" s="33" t="s">
        <v>241</v>
      </c>
      <c r="B26" s="49" t="s">
        <v>175</v>
      </c>
      <c r="C26" s="46">
        <v>1</v>
      </c>
      <c r="D26" s="54" t="s">
        <v>141</v>
      </c>
      <c r="E26" s="56">
        <v>39</v>
      </c>
      <c r="F26" s="56">
        <v>39</v>
      </c>
      <c r="G26" s="25">
        <f t="shared" si="0"/>
        <v>78</v>
      </c>
    </row>
    <row r="27" spans="1:7" ht="13.5">
      <c r="A27" s="33" t="s">
        <v>242</v>
      </c>
      <c r="B27" s="49" t="s">
        <v>205</v>
      </c>
      <c r="C27" s="46">
        <v>2</v>
      </c>
      <c r="D27" s="56" t="s">
        <v>225</v>
      </c>
      <c r="E27" s="56">
        <v>42</v>
      </c>
      <c r="F27" s="56">
        <v>37</v>
      </c>
      <c r="G27" s="25">
        <f t="shared" si="0"/>
        <v>79</v>
      </c>
    </row>
    <row r="28" spans="1:7" ht="13.5">
      <c r="A28" s="33" t="s">
        <v>242</v>
      </c>
      <c r="B28" s="49" t="s">
        <v>207</v>
      </c>
      <c r="C28" s="46">
        <v>1</v>
      </c>
      <c r="D28" s="56" t="s">
        <v>225</v>
      </c>
      <c r="E28" s="56">
        <v>41</v>
      </c>
      <c r="F28" s="56">
        <v>38</v>
      </c>
      <c r="G28" s="25">
        <f t="shared" si="0"/>
        <v>79</v>
      </c>
    </row>
    <row r="29" spans="1:7" ht="13.5">
      <c r="A29" s="33" t="s">
        <v>242</v>
      </c>
      <c r="B29" s="49" t="s">
        <v>180</v>
      </c>
      <c r="C29" s="46">
        <v>2</v>
      </c>
      <c r="D29" s="54" t="s">
        <v>32</v>
      </c>
      <c r="E29" s="56">
        <v>40</v>
      </c>
      <c r="F29" s="56">
        <v>39</v>
      </c>
      <c r="G29" s="25">
        <f t="shared" si="0"/>
        <v>79</v>
      </c>
    </row>
    <row r="30" spans="1:7" ht="13.5">
      <c r="A30" s="33">
        <v>23</v>
      </c>
      <c r="B30" s="49" t="s">
        <v>200</v>
      </c>
      <c r="C30" s="54">
        <v>4</v>
      </c>
      <c r="D30" s="54" t="s">
        <v>52</v>
      </c>
      <c r="E30" s="56">
        <v>43</v>
      </c>
      <c r="F30" s="56">
        <v>37</v>
      </c>
      <c r="G30" s="25">
        <f t="shared" si="0"/>
        <v>80</v>
      </c>
    </row>
    <row r="31" spans="1:15" s="28" customFormat="1" ht="13.5">
      <c r="A31" s="33" t="s">
        <v>244</v>
      </c>
      <c r="B31" s="49" t="s">
        <v>158</v>
      </c>
      <c r="C31" s="46">
        <v>2</v>
      </c>
      <c r="D31" s="54" t="s">
        <v>226</v>
      </c>
      <c r="E31" s="56">
        <v>43</v>
      </c>
      <c r="F31" s="56">
        <v>38</v>
      </c>
      <c r="G31" s="25">
        <f t="shared" si="0"/>
        <v>81</v>
      </c>
      <c r="H31" s="29"/>
      <c r="I31" s="29"/>
      <c r="M31" s="29"/>
      <c r="N31" s="29"/>
      <c r="O31" s="29"/>
    </row>
    <row r="32" spans="1:7" ht="15" customHeight="1">
      <c r="A32" s="33" t="s">
        <v>244</v>
      </c>
      <c r="B32" s="49" t="s">
        <v>201</v>
      </c>
      <c r="C32" s="50">
        <v>2</v>
      </c>
      <c r="D32" s="54" t="s">
        <v>52</v>
      </c>
      <c r="E32" s="56">
        <v>41</v>
      </c>
      <c r="F32" s="24">
        <v>40</v>
      </c>
      <c r="G32" s="25">
        <f t="shared" si="0"/>
        <v>81</v>
      </c>
    </row>
    <row r="33" spans="1:7" ht="13.5">
      <c r="A33" s="33" t="s">
        <v>243</v>
      </c>
      <c r="B33" s="49" t="s">
        <v>191</v>
      </c>
      <c r="C33" s="46">
        <v>2</v>
      </c>
      <c r="D33" s="54" t="s">
        <v>25</v>
      </c>
      <c r="E33" s="24">
        <v>40</v>
      </c>
      <c r="F33" s="24">
        <v>41</v>
      </c>
      <c r="G33" s="25">
        <f t="shared" si="0"/>
        <v>81</v>
      </c>
    </row>
    <row r="34" spans="1:7" ht="13.5">
      <c r="A34" s="33" t="s">
        <v>243</v>
      </c>
      <c r="B34" s="49" t="s">
        <v>152</v>
      </c>
      <c r="C34" s="52">
        <v>3</v>
      </c>
      <c r="D34" s="54" t="s">
        <v>224</v>
      </c>
      <c r="E34" s="24">
        <v>40</v>
      </c>
      <c r="F34" s="24">
        <v>41</v>
      </c>
      <c r="G34" s="25">
        <f t="shared" si="0"/>
        <v>81</v>
      </c>
    </row>
    <row r="35" spans="1:7" ht="13.5">
      <c r="A35" s="33" t="s">
        <v>243</v>
      </c>
      <c r="B35" s="49" t="s">
        <v>220</v>
      </c>
      <c r="C35" s="46">
        <v>1</v>
      </c>
      <c r="D35" s="56" t="s">
        <v>230</v>
      </c>
      <c r="E35" s="54">
        <v>40</v>
      </c>
      <c r="F35" s="54">
        <v>41</v>
      </c>
      <c r="G35" s="25">
        <f t="shared" si="0"/>
        <v>81</v>
      </c>
    </row>
    <row r="36" spans="1:7" ht="13.5">
      <c r="A36" s="33">
        <v>29</v>
      </c>
      <c r="B36" s="49" t="s">
        <v>208</v>
      </c>
      <c r="C36" s="46">
        <v>4</v>
      </c>
      <c r="D36" s="54" t="s">
        <v>226</v>
      </c>
      <c r="E36" s="56">
        <v>44</v>
      </c>
      <c r="F36" s="56">
        <v>39</v>
      </c>
      <c r="G36" s="48">
        <f t="shared" si="0"/>
        <v>83</v>
      </c>
    </row>
    <row r="37" spans="1:7" ht="13.5">
      <c r="A37" s="33" t="s">
        <v>245</v>
      </c>
      <c r="B37" s="49" t="s">
        <v>177</v>
      </c>
      <c r="C37" s="46">
        <v>4</v>
      </c>
      <c r="D37" s="54" t="s">
        <v>141</v>
      </c>
      <c r="E37" s="47">
        <v>44</v>
      </c>
      <c r="F37" s="47">
        <v>40</v>
      </c>
      <c r="G37" s="48">
        <f t="shared" si="0"/>
        <v>84</v>
      </c>
    </row>
    <row r="38" spans="1:7" ht="13.5">
      <c r="A38" s="33" t="s">
        <v>245</v>
      </c>
      <c r="B38" s="49" t="s">
        <v>176</v>
      </c>
      <c r="C38" s="46">
        <v>1</v>
      </c>
      <c r="D38" s="54" t="s">
        <v>141</v>
      </c>
      <c r="E38" s="47">
        <v>43</v>
      </c>
      <c r="F38" s="47">
        <v>41</v>
      </c>
      <c r="G38" s="48">
        <f t="shared" si="0"/>
        <v>84</v>
      </c>
    </row>
    <row r="39" spans="1:7" ht="13.5">
      <c r="A39" s="33" t="s">
        <v>245</v>
      </c>
      <c r="B39" s="49" t="s">
        <v>182</v>
      </c>
      <c r="C39" s="46">
        <v>1</v>
      </c>
      <c r="D39" s="54" t="s">
        <v>32</v>
      </c>
      <c r="E39" s="47">
        <v>43</v>
      </c>
      <c r="F39" s="47">
        <v>41</v>
      </c>
      <c r="G39" s="48">
        <f t="shared" si="0"/>
        <v>84</v>
      </c>
    </row>
    <row r="40" spans="1:7" ht="13.5">
      <c r="A40" s="33" t="s">
        <v>246</v>
      </c>
      <c r="B40" s="49" t="s">
        <v>202</v>
      </c>
      <c r="C40" s="52">
        <v>3</v>
      </c>
      <c r="D40" s="54" t="s">
        <v>224</v>
      </c>
      <c r="E40" s="47">
        <v>44</v>
      </c>
      <c r="F40" s="47">
        <v>41</v>
      </c>
      <c r="G40" s="48">
        <f t="shared" si="0"/>
        <v>85</v>
      </c>
    </row>
    <row r="41" spans="1:7" ht="13.5">
      <c r="A41" s="33" t="s">
        <v>246</v>
      </c>
      <c r="B41" s="49" t="s">
        <v>157</v>
      </c>
      <c r="C41" s="54">
        <v>4</v>
      </c>
      <c r="D41" s="54" t="s">
        <v>142</v>
      </c>
      <c r="E41" s="47">
        <v>44</v>
      </c>
      <c r="F41" s="47">
        <v>41</v>
      </c>
      <c r="G41" s="48">
        <f t="shared" si="0"/>
        <v>85</v>
      </c>
    </row>
    <row r="42" spans="1:7" ht="13.5">
      <c r="A42" s="33">
        <v>35</v>
      </c>
      <c r="B42" s="49" t="s">
        <v>153</v>
      </c>
      <c r="C42" s="52">
        <v>2</v>
      </c>
      <c r="D42" s="54" t="s">
        <v>224</v>
      </c>
      <c r="E42" s="56">
        <v>47</v>
      </c>
      <c r="F42" s="56">
        <v>39</v>
      </c>
      <c r="G42" s="48">
        <f t="shared" si="0"/>
        <v>86</v>
      </c>
    </row>
    <row r="43" spans="1:7" ht="13.5">
      <c r="A43" s="33">
        <v>36</v>
      </c>
      <c r="B43" s="49" t="s">
        <v>195</v>
      </c>
      <c r="C43" s="54">
        <v>4</v>
      </c>
      <c r="D43" s="54" t="s">
        <v>223</v>
      </c>
      <c r="E43" s="56">
        <v>42</v>
      </c>
      <c r="F43" s="47">
        <v>45</v>
      </c>
      <c r="G43" s="48">
        <f t="shared" si="0"/>
        <v>87</v>
      </c>
    </row>
    <row r="44" spans="1:7" ht="13.5">
      <c r="A44" s="33" t="s">
        <v>247</v>
      </c>
      <c r="B44" s="49" t="s">
        <v>197</v>
      </c>
      <c r="C44" s="54">
        <v>3</v>
      </c>
      <c r="D44" s="54" t="s">
        <v>223</v>
      </c>
      <c r="E44" s="47">
        <v>44</v>
      </c>
      <c r="F44" s="47">
        <v>44</v>
      </c>
      <c r="G44" s="48">
        <f t="shared" si="0"/>
        <v>88</v>
      </c>
    </row>
    <row r="45" spans="1:7" ht="13.5">
      <c r="A45" s="33" t="s">
        <v>247</v>
      </c>
      <c r="B45" s="49" t="s">
        <v>188</v>
      </c>
      <c r="C45" s="54">
        <v>3</v>
      </c>
      <c r="D45" s="54" t="s">
        <v>193</v>
      </c>
      <c r="E45" s="47">
        <v>43</v>
      </c>
      <c r="F45" s="47">
        <v>45</v>
      </c>
      <c r="G45" s="48">
        <f t="shared" si="0"/>
        <v>88</v>
      </c>
    </row>
    <row r="46" spans="1:7" ht="13.5">
      <c r="A46" s="33" t="s">
        <v>248</v>
      </c>
      <c r="B46" s="49" t="s">
        <v>199</v>
      </c>
      <c r="C46" s="54">
        <v>1</v>
      </c>
      <c r="D46" s="54" t="s">
        <v>223</v>
      </c>
      <c r="E46" s="47">
        <v>45</v>
      </c>
      <c r="F46" s="47">
        <v>44</v>
      </c>
      <c r="G46" s="48">
        <f t="shared" si="0"/>
        <v>89</v>
      </c>
    </row>
    <row r="47" spans="1:7" ht="13.5">
      <c r="A47" s="33" t="s">
        <v>248</v>
      </c>
      <c r="B47" s="49" t="s">
        <v>179</v>
      </c>
      <c r="C47" s="50">
        <v>1</v>
      </c>
      <c r="D47" s="54" t="s">
        <v>142</v>
      </c>
      <c r="E47" s="47">
        <v>42</v>
      </c>
      <c r="F47" s="47">
        <v>47</v>
      </c>
      <c r="G47" s="48">
        <f t="shared" si="0"/>
        <v>89</v>
      </c>
    </row>
    <row r="48" spans="1:7" ht="13.5">
      <c r="A48" s="33" t="s">
        <v>249</v>
      </c>
      <c r="B48" s="49" t="s">
        <v>194</v>
      </c>
      <c r="C48" s="54">
        <v>4</v>
      </c>
      <c r="D48" s="54" t="s">
        <v>223</v>
      </c>
      <c r="E48" s="47">
        <v>48</v>
      </c>
      <c r="F48" s="47">
        <v>42</v>
      </c>
      <c r="G48" s="48">
        <f t="shared" si="0"/>
        <v>90</v>
      </c>
    </row>
    <row r="49" spans="1:7" ht="13.5">
      <c r="A49" s="33" t="s">
        <v>249</v>
      </c>
      <c r="B49" s="49" t="s">
        <v>221</v>
      </c>
      <c r="C49" s="51">
        <v>2</v>
      </c>
      <c r="D49" s="56" t="s">
        <v>234</v>
      </c>
      <c r="E49" s="54">
        <v>44</v>
      </c>
      <c r="F49" s="54">
        <v>46</v>
      </c>
      <c r="G49" s="48">
        <f t="shared" si="0"/>
        <v>90</v>
      </c>
    </row>
    <row r="50" spans="1:7" ht="13.5">
      <c r="A50" s="33" t="s">
        <v>250</v>
      </c>
      <c r="B50" s="49" t="s">
        <v>215</v>
      </c>
      <c r="C50" s="50">
        <v>2</v>
      </c>
      <c r="D50" s="56" t="s">
        <v>228</v>
      </c>
      <c r="E50" s="56">
        <v>50</v>
      </c>
      <c r="F50" s="56">
        <v>41</v>
      </c>
      <c r="G50" s="57">
        <v>91</v>
      </c>
    </row>
    <row r="51" spans="1:7" ht="13.5">
      <c r="A51" s="33" t="s">
        <v>250</v>
      </c>
      <c r="B51" s="49" t="s">
        <v>210</v>
      </c>
      <c r="C51" s="51">
        <v>3</v>
      </c>
      <c r="D51" s="54" t="s">
        <v>227</v>
      </c>
      <c r="E51" s="47">
        <v>50</v>
      </c>
      <c r="F51" s="47">
        <v>41</v>
      </c>
      <c r="G51" s="48">
        <f aca="true" t="shared" si="1" ref="G51:G58">E51+F51</f>
        <v>91</v>
      </c>
    </row>
    <row r="52" spans="1:7" ht="13.5">
      <c r="A52" s="33" t="s">
        <v>250</v>
      </c>
      <c r="B52" s="49" t="s">
        <v>203</v>
      </c>
      <c r="C52" s="52">
        <v>2</v>
      </c>
      <c r="D52" s="54" t="s">
        <v>224</v>
      </c>
      <c r="E52" s="47">
        <v>46</v>
      </c>
      <c r="F52" s="47">
        <v>45</v>
      </c>
      <c r="G52" s="48">
        <f t="shared" si="1"/>
        <v>91</v>
      </c>
    </row>
    <row r="53" spans="1:7" ht="13.5">
      <c r="A53" s="33">
        <v>46</v>
      </c>
      <c r="B53" s="49" t="s">
        <v>214</v>
      </c>
      <c r="C53" s="50">
        <v>2</v>
      </c>
      <c r="D53" s="56" t="s">
        <v>228</v>
      </c>
      <c r="E53" s="47">
        <v>52</v>
      </c>
      <c r="F53" s="47">
        <v>40</v>
      </c>
      <c r="G53" s="48">
        <f t="shared" si="1"/>
        <v>92</v>
      </c>
    </row>
    <row r="54" spans="1:7" ht="13.5">
      <c r="A54" s="33" t="s">
        <v>251</v>
      </c>
      <c r="B54" s="49" t="s">
        <v>198</v>
      </c>
      <c r="C54" s="54">
        <v>2</v>
      </c>
      <c r="D54" s="54" t="s">
        <v>223</v>
      </c>
      <c r="E54" s="47">
        <v>50</v>
      </c>
      <c r="F54" s="47">
        <v>43</v>
      </c>
      <c r="G54" s="48">
        <f t="shared" si="1"/>
        <v>93</v>
      </c>
    </row>
    <row r="55" spans="1:7" ht="13.5">
      <c r="A55" s="33" t="s">
        <v>251</v>
      </c>
      <c r="B55" s="49" t="s">
        <v>217</v>
      </c>
      <c r="C55" s="46">
        <v>3</v>
      </c>
      <c r="D55" s="54" t="s">
        <v>229</v>
      </c>
      <c r="E55" s="54">
        <v>44</v>
      </c>
      <c r="F55" s="54">
        <v>49</v>
      </c>
      <c r="G55" s="48">
        <f t="shared" si="1"/>
        <v>93</v>
      </c>
    </row>
    <row r="56" spans="1:7" ht="13.5">
      <c r="A56" s="33">
        <v>49</v>
      </c>
      <c r="B56" s="49" t="s">
        <v>213</v>
      </c>
      <c r="C56" s="50">
        <v>3</v>
      </c>
      <c r="D56" s="56" t="s">
        <v>228</v>
      </c>
      <c r="E56" s="47">
        <v>45</v>
      </c>
      <c r="F56" s="47">
        <v>49</v>
      </c>
      <c r="G56" s="48">
        <f t="shared" si="1"/>
        <v>94</v>
      </c>
    </row>
    <row r="57" spans="1:7" ht="13.5">
      <c r="A57" s="33" t="s">
        <v>252</v>
      </c>
      <c r="B57" s="49" t="s">
        <v>196</v>
      </c>
      <c r="C57" s="54">
        <v>3</v>
      </c>
      <c r="D57" s="54" t="s">
        <v>223</v>
      </c>
      <c r="E57" s="47">
        <v>52</v>
      </c>
      <c r="F57" s="47">
        <v>43</v>
      </c>
      <c r="G57" s="48">
        <f t="shared" si="1"/>
        <v>95</v>
      </c>
    </row>
    <row r="58" spans="1:7" ht="13.5">
      <c r="A58" s="33" t="s">
        <v>252</v>
      </c>
      <c r="B58" s="49" t="s">
        <v>222</v>
      </c>
      <c r="C58" s="54">
        <v>4</v>
      </c>
      <c r="D58" s="54" t="s">
        <v>231</v>
      </c>
      <c r="E58" s="54">
        <v>45</v>
      </c>
      <c r="F58" s="54">
        <v>50</v>
      </c>
      <c r="G58" s="48">
        <f t="shared" si="1"/>
        <v>95</v>
      </c>
    </row>
    <row r="59" spans="1:7" s="55" customFormat="1" ht="13.5">
      <c r="A59" s="102" t="s">
        <v>254</v>
      </c>
      <c r="B59" s="100"/>
      <c r="C59" s="100"/>
      <c r="D59" s="100"/>
      <c r="E59" s="100"/>
      <c r="F59" s="100"/>
      <c r="G59" s="101"/>
    </row>
    <row r="60" spans="1:7" ht="13.5">
      <c r="A60" s="64">
        <v>52</v>
      </c>
      <c r="B60" s="49" t="s">
        <v>186</v>
      </c>
      <c r="C60" s="54">
        <v>4</v>
      </c>
      <c r="D60" s="54" t="s">
        <v>193</v>
      </c>
      <c r="E60" s="56">
        <v>52</v>
      </c>
      <c r="F60" s="56">
        <v>45</v>
      </c>
      <c r="G60" s="48">
        <f aca="true" t="shared" si="2" ref="G60:G66">E60+F60</f>
        <v>97</v>
      </c>
    </row>
    <row r="61" spans="1:7" ht="13.5">
      <c r="A61" s="33">
        <v>53</v>
      </c>
      <c r="B61" s="54" t="s">
        <v>206</v>
      </c>
      <c r="C61" s="54">
        <v>1</v>
      </c>
      <c r="D61" s="56" t="s">
        <v>225</v>
      </c>
      <c r="E61" s="56">
        <v>46</v>
      </c>
      <c r="F61" s="56">
        <v>54</v>
      </c>
      <c r="G61" s="48">
        <f t="shared" si="2"/>
        <v>100</v>
      </c>
    </row>
    <row r="62" spans="1:7" ht="13.5">
      <c r="A62" s="33">
        <v>54</v>
      </c>
      <c r="B62" s="54" t="s">
        <v>211</v>
      </c>
      <c r="C62" s="51">
        <v>2</v>
      </c>
      <c r="D62" s="54" t="s">
        <v>227</v>
      </c>
      <c r="E62" s="56">
        <v>51</v>
      </c>
      <c r="F62" s="56">
        <v>50</v>
      </c>
      <c r="G62" s="48">
        <f t="shared" si="2"/>
        <v>101</v>
      </c>
    </row>
    <row r="63" spans="1:7" ht="13.5">
      <c r="A63" s="33" t="s">
        <v>253</v>
      </c>
      <c r="B63" s="54" t="s">
        <v>204</v>
      </c>
      <c r="C63" s="54">
        <v>2</v>
      </c>
      <c r="D63" s="56" t="s">
        <v>225</v>
      </c>
      <c r="E63" s="56">
        <v>68</v>
      </c>
      <c r="F63" s="56">
        <v>47</v>
      </c>
      <c r="G63" s="48">
        <f t="shared" si="2"/>
        <v>115</v>
      </c>
    </row>
    <row r="64" spans="1:7" ht="13.5">
      <c r="A64" s="33" t="s">
        <v>253</v>
      </c>
      <c r="B64" s="54" t="s">
        <v>218</v>
      </c>
      <c r="C64" s="46">
        <v>1</v>
      </c>
      <c r="D64" s="54" t="s">
        <v>229</v>
      </c>
      <c r="E64" s="56">
        <v>58</v>
      </c>
      <c r="F64" s="56">
        <v>57</v>
      </c>
      <c r="G64" s="48">
        <f t="shared" si="2"/>
        <v>115</v>
      </c>
    </row>
    <row r="65" spans="1:7" ht="13.5">
      <c r="A65" s="33">
        <v>57</v>
      </c>
      <c r="B65" s="54" t="s">
        <v>212</v>
      </c>
      <c r="C65" s="51">
        <v>1</v>
      </c>
      <c r="D65" s="54" t="s">
        <v>227</v>
      </c>
      <c r="E65" s="56">
        <v>66</v>
      </c>
      <c r="F65" s="56">
        <v>54</v>
      </c>
      <c r="G65" s="48">
        <f t="shared" si="2"/>
        <v>120</v>
      </c>
    </row>
    <row r="66" spans="1:7" ht="13.5">
      <c r="A66" s="33">
        <v>58</v>
      </c>
      <c r="B66" s="54" t="s">
        <v>216</v>
      </c>
      <c r="C66" s="46">
        <v>1</v>
      </c>
      <c r="D66" s="54" t="s">
        <v>229</v>
      </c>
      <c r="E66" s="54">
        <v>63</v>
      </c>
      <c r="F66" s="54">
        <v>63</v>
      </c>
      <c r="G66" s="48">
        <f t="shared" si="2"/>
        <v>126</v>
      </c>
    </row>
    <row r="67" spans="1:8" ht="13.5">
      <c r="A67" s="33"/>
      <c r="B67" s="54" t="s">
        <v>156</v>
      </c>
      <c r="C67" s="46">
        <v>3</v>
      </c>
      <c r="D67" s="54" t="s">
        <v>25</v>
      </c>
      <c r="E67" s="99" t="s">
        <v>233</v>
      </c>
      <c r="F67" s="100"/>
      <c r="G67" s="101"/>
      <c r="H67" s="9"/>
    </row>
    <row r="68" spans="1:7" ht="13.5">
      <c r="A68" s="33"/>
      <c r="B68" s="54" t="s">
        <v>145</v>
      </c>
      <c r="C68" s="50">
        <v>3</v>
      </c>
      <c r="D68" s="54" t="s">
        <v>52</v>
      </c>
      <c r="E68" s="99" t="s">
        <v>233</v>
      </c>
      <c r="F68" s="100"/>
      <c r="G68" s="101"/>
    </row>
    <row r="69" spans="1:7" ht="13.5">
      <c r="A69" s="33"/>
      <c r="B69" s="54" t="s">
        <v>146</v>
      </c>
      <c r="C69" s="50">
        <v>2</v>
      </c>
      <c r="D69" s="54" t="s">
        <v>52</v>
      </c>
      <c r="E69" s="99" t="s">
        <v>232</v>
      </c>
      <c r="F69" s="100"/>
      <c r="G69" s="101"/>
    </row>
    <row r="70" spans="1:7" ht="13.5">
      <c r="A70" s="33"/>
      <c r="B70" s="54" t="s">
        <v>209</v>
      </c>
      <c r="C70" s="46">
        <v>4</v>
      </c>
      <c r="D70" s="54" t="s">
        <v>227</v>
      </c>
      <c r="E70" s="99" t="s">
        <v>232</v>
      </c>
      <c r="F70" s="100"/>
      <c r="G70" s="101"/>
    </row>
    <row r="71" ht="13.5">
      <c r="C71" s="5"/>
    </row>
    <row r="72" spans="4:7" ht="24">
      <c r="D72" s="98" t="s">
        <v>235</v>
      </c>
      <c r="E72" s="98"/>
      <c r="F72" s="98"/>
      <c r="G72" s="98"/>
    </row>
  </sheetData>
  <sheetProtection/>
  <mergeCells count="8">
    <mergeCell ref="A2:G3"/>
    <mergeCell ref="F5:G5"/>
    <mergeCell ref="D72:G72"/>
    <mergeCell ref="E67:G67"/>
    <mergeCell ref="E68:G68"/>
    <mergeCell ref="E69:G69"/>
    <mergeCell ref="E70:G70"/>
    <mergeCell ref="A59:G59"/>
  </mergeCells>
  <printOptions horizontalCentered="1" vertic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86"/>
  <sheetViews>
    <sheetView zoomScalePageLayoutView="0" workbookViewId="0" topLeftCell="A25">
      <selection activeCell="J8" sqref="J8"/>
    </sheetView>
  </sheetViews>
  <sheetFormatPr defaultColWidth="9.00390625" defaultRowHeight="15"/>
  <cols>
    <col min="1" max="1" width="5.28125" style="32" bestFit="1" customWidth="1"/>
    <col min="2" max="2" width="13.140625" style="32" bestFit="1" customWidth="1"/>
    <col min="3" max="3" width="9.00390625" style="32" customWidth="1"/>
    <col min="4" max="4" width="15.140625" style="32" bestFit="1" customWidth="1"/>
    <col min="5" max="6" width="9.00390625" style="32" customWidth="1"/>
    <col min="7" max="7" width="10.28125" style="32" bestFit="1" customWidth="1"/>
    <col min="8" max="8" width="10.421875" style="32" customWidth="1"/>
    <col min="9" max="16384" width="9.00390625" style="32" customWidth="1"/>
  </cols>
  <sheetData>
    <row r="2" spans="1:8" ht="13.5">
      <c r="A2" s="96" t="s">
        <v>135</v>
      </c>
      <c r="B2" s="97"/>
      <c r="C2" s="97"/>
      <c r="D2" s="97"/>
      <c r="E2" s="97"/>
      <c r="F2" s="97"/>
      <c r="G2" s="97"/>
      <c r="H2" s="97"/>
    </row>
    <row r="3" spans="1:19" ht="13.5">
      <c r="A3" s="97"/>
      <c r="B3" s="97"/>
      <c r="C3" s="97"/>
      <c r="D3" s="97"/>
      <c r="E3" s="97"/>
      <c r="F3" s="97"/>
      <c r="G3" s="97"/>
      <c r="H3" s="97"/>
      <c r="K3" s="5"/>
      <c r="L3" s="5"/>
      <c r="M3" s="5"/>
      <c r="N3" s="5"/>
      <c r="O3" s="5"/>
      <c r="P3" s="5"/>
      <c r="Q3" s="5"/>
      <c r="R3" s="5"/>
      <c r="S3" s="5"/>
    </row>
    <row r="4" spans="1:19" ht="14.25">
      <c r="A4" s="21"/>
      <c r="B4" s="21"/>
      <c r="C4" s="21"/>
      <c r="D4" s="21"/>
      <c r="E4" s="21"/>
      <c r="F4" s="21"/>
      <c r="G4" s="21"/>
      <c r="H4" s="21" t="s">
        <v>281</v>
      </c>
      <c r="K4" s="5"/>
      <c r="L4" s="5"/>
      <c r="M4" s="5"/>
      <c r="N4" s="5"/>
      <c r="O4" s="5"/>
      <c r="P4" s="5"/>
      <c r="Q4" s="5"/>
      <c r="R4" s="5"/>
      <c r="S4" s="5"/>
    </row>
    <row r="5" spans="1:19" ht="14.25">
      <c r="A5" s="21"/>
      <c r="B5" s="21"/>
      <c r="C5" s="21"/>
      <c r="D5" s="21"/>
      <c r="E5" s="95" t="s">
        <v>165</v>
      </c>
      <c r="F5" s="95"/>
      <c r="G5" s="95"/>
      <c r="H5" s="95"/>
      <c r="K5" s="5"/>
      <c r="L5" s="5"/>
      <c r="M5" s="5"/>
      <c r="N5" s="5"/>
      <c r="O5" s="5"/>
      <c r="P5" s="5"/>
      <c r="Q5" s="5"/>
      <c r="R5" s="5"/>
      <c r="S5" s="5"/>
    </row>
    <row r="6" spans="1:19" ht="14.25">
      <c r="A6" s="21"/>
      <c r="B6" s="21"/>
      <c r="C6" s="21"/>
      <c r="D6" s="21"/>
      <c r="E6" s="21"/>
      <c r="F6" s="21"/>
      <c r="G6" s="21"/>
      <c r="H6" s="21"/>
      <c r="K6" s="5"/>
      <c r="L6" s="5"/>
      <c r="M6" s="5"/>
      <c r="N6" s="5"/>
      <c r="O6" s="5"/>
      <c r="P6" s="5"/>
      <c r="Q6" s="5"/>
      <c r="R6" s="5"/>
      <c r="S6" s="5"/>
    </row>
    <row r="7" spans="1:19" ht="13.5">
      <c r="A7" s="66" t="s">
        <v>130</v>
      </c>
      <c r="B7" s="66" t="s">
        <v>129</v>
      </c>
      <c r="C7" s="66" t="s">
        <v>3</v>
      </c>
      <c r="D7" s="66" t="s">
        <v>1</v>
      </c>
      <c r="E7" s="66" t="s">
        <v>143</v>
      </c>
      <c r="F7" s="66" t="s">
        <v>144</v>
      </c>
      <c r="G7" s="66" t="s">
        <v>131</v>
      </c>
      <c r="H7" s="66" t="s">
        <v>140</v>
      </c>
      <c r="K7" s="5"/>
      <c r="L7" s="38"/>
      <c r="M7" s="5"/>
      <c r="N7" s="38"/>
      <c r="O7" s="5"/>
      <c r="P7" s="5"/>
      <c r="Q7" s="38"/>
      <c r="R7" s="5"/>
      <c r="S7" s="38"/>
    </row>
    <row r="8" spans="1:19" ht="13.5">
      <c r="A8" s="66">
        <v>1</v>
      </c>
      <c r="B8" s="65" t="s">
        <v>255</v>
      </c>
      <c r="C8" s="65">
        <v>2</v>
      </c>
      <c r="D8" s="68" t="s">
        <v>265</v>
      </c>
      <c r="E8" s="66">
        <v>38</v>
      </c>
      <c r="F8" s="66">
        <v>32</v>
      </c>
      <c r="G8" s="66"/>
      <c r="H8" s="66">
        <f aca="true" t="shared" si="0" ref="H8:H39">SUM(E8:F8)</f>
        <v>70</v>
      </c>
      <c r="K8" s="38"/>
      <c r="L8" s="38"/>
      <c r="M8" s="5"/>
      <c r="N8" s="38"/>
      <c r="O8" s="5"/>
      <c r="P8" s="38"/>
      <c r="Q8" s="38"/>
      <c r="R8" s="5"/>
      <c r="S8" s="38"/>
    </row>
    <row r="9" spans="1:19" ht="13.5">
      <c r="A9" s="66">
        <v>1</v>
      </c>
      <c r="B9" s="65" t="s">
        <v>201</v>
      </c>
      <c r="C9" s="50">
        <v>2</v>
      </c>
      <c r="D9" s="68" t="s">
        <v>272</v>
      </c>
      <c r="E9" s="66">
        <v>36</v>
      </c>
      <c r="F9" s="66">
        <v>34</v>
      </c>
      <c r="G9" s="66"/>
      <c r="H9" s="66">
        <f t="shared" si="0"/>
        <v>70</v>
      </c>
      <c r="K9" s="38"/>
      <c r="L9" s="38"/>
      <c r="M9" s="5"/>
      <c r="N9" s="38"/>
      <c r="O9" s="5"/>
      <c r="P9" s="38"/>
      <c r="Q9" s="38"/>
      <c r="R9" s="5"/>
      <c r="S9" s="38"/>
    </row>
    <row r="10" spans="1:19" ht="13.5">
      <c r="A10" s="66">
        <v>3</v>
      </c>
      <c r="B10" s="65" t="s">
        <v>256</v>
      </c>
      <c r="C10" s="65">
        <v>2</v>
      </c>
      <c r="D10" s="68" t="s">
        <v>265</v>
      </c>
      <c r="E10" s="66">
        <v>36</v>
      </c>
      <c r="F10" s="66">
        <v>35</v>
      </c>
      <c r="G10" s="66"/>
      <c r="H10" s="66">
        <f t="shared" si="0"/>
        <v>71</v>
      </c>
      <c r="K10" s="38"/>
      <c r="L10" s="38"/>
      <c r="M10" s="5"/>
      <c r="N10" s="38"/>
      <c r="O10" s="5"/>
      <c r="P10" s="38"/>
      <c r="Q10" s="38"/>
      <c r="R10" s="5"/>
      <c r="S10" s="38"/>
    </row>
    <row r="11" spans="1:19" ht="13.5">
      <c r="A11" s="66">
        <v>4</v>
      </c>
      <c r="B11" s="65" t="s">
        <v>154</v>
      </c>
      <c r="C11" s="65">
        <v>4</v>
      </c>
      <c r="D11" s="68" t="s">
        <v>270</v>
      </c>
      <c r="E11" s="66">
        <v>37</v>
      </c>
      <c r="F11" s="66">
        <v>35</v>
      </c>
      <c r="G11" s="66"/>
      <c r="H11" s="66">
        <f t="shared" si="0"/>
        <v>72</v>
      </c>
      <c r="K11" s="38"/>
      <c r="L11" s="38"/>
      <c r="M11" s="5"/>
      <c r="N11" s="38"/>
      <c r="O11" s="5"/>
      <c r="P11" s="38"/>
      <c r="Q11" s="38"/>
      <c r="R11" s="5"/>
      <c r="S11" s="38"/>
    </row>
    <row r="12" spans="1:19" ht="13.5">
      <c r="A12" s="66">
        <v>4</v>
      </c>
      <c r="B12" s="65" t="s">
        <v>259</v>
      </c>
      <c r="C12" s="65">
        <v>3</v>
      </c>
      <c r="D12" s="68" t="s">
        <v>267</v>
      </c>
      <c r="E12" s="66">
        <v>37</v>
      </c>
      <c r="F12" s="66">
        <v>35</v>
      </c>
      <c r="G12" s="66"/>
      <c r="H12" s="66">
        <f t="shared" si="0"/>
        <v>72</v>
      </c>
      <c r="K12" s="38"/>
      <c r="L12" s="38"/>
      <c r="M12" s="5"/>
      <c r="N12" s="38"/>
      <c r="O12" s="5"/>
      <c r="P12" s="38"/>
      <c r="Q12" s="38"/>
      <c r="R12" s="5"/>
      <c r="S12" s="38"/>
    </row>
    <row r="13" spans="1:19" ht="13.5">
      <c r="A13" s="66">
        <v>4</v>
      </c>
      <c r="B13" s="65" t="s">
        <v>161</v>
      </c>
      <c r="C13" s="65">
        <v>3</v>
      </c>
      <c r="D13" s="68" t="s">
        <v>268</v>
      </c>
      <c r="E13" s="66">
        <v>35</v>
      </c>
      <c r="F13" s="66">
        <v>37</v>
      </c>
      <c r="G13" s="66"/>
      <c r="H13" s="66">
        <f t="shared" si="0"/>
        <v>72</v>
      </c>
      <c r="K13" s="38"/>
      <c r="L13" s="38"/>
      <c r="M13" s="5"/>
      <c r="N13" s="38"/>
      <c r="O13" s="5"/>
      <c r="P13" s="38"/>
      <c r="Q13" s="38"/>
      <c r="R13" s="5"/>
      <c r="S13" s="38"/>
    </row>
    <row r="14" spans="1:19" ht="13.5">
      <c r="A14" s="66">
        <v>7</v>
      </c>
      <c r="B14" s="65" t="s">
        <v>164</v>
      </c>
      <c r="C14" s="65">
        <v>2</v>
      </c>
      <c r="D14" s="68" t="s">
        <v>268</v>
      </c>
      <c r="E14" s="66">
        <v>38</v>
      </c>
      <c r="F14" s="66">
        <v>35</v>
      </c>
      <c r="G14" s="66"/>
      <c r="H14" s="66">
        <f t="shared" si="0"/>
        <v>73</v>
      </c>
      <c r="K14" s="38"/>
      <c r="L14" s="38"/>
      <c r="M14" s="5"/>
      <c r="N14" s="38"/>
      <c r="O14" s="5"/>
      <c r="P14" s="38"/>
      <c r="Q14" s="38"/>
      <c r="R14" s="5"/>
      <c r="S14" s="38"/>
    </row>
    <row r="15" spans="1:19" ht="13.5">
      <c r="A15" s="66">
        <v>7</v>
      </c>
      <c r="B15" s="65" t="s">
        <v>258</v>
      </c>
      <c r="C15" s="65">
        <v>3</v>
      </c>
      <c r="D15" s="68" t="s">
        <v>265</v>
      </c>
      <c r="E15" s="66">
        <v>37</v>
      </c>
      <c r="F15" s="66">
        <v>36</v>
      </c>
      <c r="G15" s="66"/>
      <c r="H15" s="66">
        <f t="shared" si="0"/>
        <v>73</v>
      </c>
      <c r="K15" s="38"/>
      <c r="L15" s="38"/>
      <c r="M15" s="5"/>
      <c r="N15" s="38"/>
      <c r="O15" s="5"/>
      <c r="P15" s="5"/>
      <c r="Q15" s="38"/>
      <c r="R15" s="5"/>
      <c r="S15" s="34"/>
    </row>
    <row r="16" spans="1:19" ht="13.5">
      <c r="A16" s="66">
        <v>7</v>
      </c>
      <c r="B16" s="65" t="s">
        <v>263</v>
      </c>
      <c r="C16" s="65">
        <v>4</v>
      </c>
      <c r="D16" s="68" t="s">
        <v>271</v>
      </c>
      <c r="E16" s="66">
        <v>37</v>
      </c>
      <c r="F16" s="66">
        <v>36</v>
      </c>
      <c r="G16" s="66"/>
      <c r="H16" s="66">
        <f t="shared" si="0"/>
        <v>73</v>
      </c>
      <c r="K16" s="38"/>
      <c r="L16" s="38"/>
      <c r="M16" s="5"/>
      <c r="N16" s="38"/>
      <c r="O16" s="5"/>
      <c r="P16" s="38"/>
      <c r="Q16" s="38"/>
      <c r="R16" s="5"/>
      <c r="S16" s="34"/>
    </row>
    <row r="17" spans="1:19" ht="13.5">
      <c r="A17" s="66">
        <v>7</v>
      </c>
      <c r="B17" s="65" t="s">
        <v>151</v>
      </c>
      <c r="C17" s="65">
        <v>2</v>
      </c>
      <c r="D17" s="68" t="s">
        <v>265</v>
      </c>
      <c r="E17" s="66">
        <v>35</v>
      </c>
      <c r="F17" s="66">
        <v>38</v>
      </c>
      <c r="G17" s="66"/>
      <c r="H17" s="66">
        <f t="shared" si="0"/>
        <v>73</v>
      </c>
      <c r="K17" s="38"/>
      <c r="L17" s="38"/>
      <c r="M17" s="5"/>
      <c r="N17" s="38"/>
      <c r="O17" s="5"/>
      <c r="P17" s="38"/>
      <c r="Q17" s="38"/>
      <c r="R17" s="5"/>
      <c r="S17" s="34"/>
    </row>
    <row r="18" spans="1:19" ht="13.5">
      <c r="A18" s="66">
        <v>11</v>
      </c>
      <c r="B18" s="65" t="s">
        <v>257</v>
      </c>
      <c r="C18" s="65">
        <v>1</v>
      </c>
      <c r="D18" s="68" t="s">
        <v>265</v>
      </c>
      <c r="E18" s="66">
        <v>36</v>
      </c>
      <c r="F18" s="66">
        <v>38</v>
      </c>
      <c r="G18" s="66"/>
      <c r="H18" s="66">
        <f t="shared" si="0"/>
        <v>74</v>
      </c>
      <c r="K18" s="38"/>
      <c r="L18" s="38"/>
      <c r="M18" s="5"/>
      <c r="N18" s="38"/>
      <c r="O18" s="5"/>
      <c r="P18" s="38"/>
      <c r="Q18" s="38"/>
      <c r="R18" s="5"/>
      <c r="S18" s="34"/>
    </row>
    <row r="19" spans="1:19" ht="13.5">
      <c r="A19" s="66">
        <v>12</v>
      </c>
      <c r="B19" s="65" t="s">
        <v>149</v>
      </c>
      <c r="C19" s="65">
        <v>2</v>
      </c>
      <c r="D19" s="68" t="s">
        <v>265</v>
      </c>
      <c r="E19" s="66">
        <v>40</v>
      </c>
      <c r="F19" s="66">
        <v>36</v>
      </c>
      <c r="G19" s="66"/>
      <c r="H19" s="66">
        <f t="shared" si="0"/>
        <v>76</v>
      </c>
      <c r="K19" s="38"/>
      <c r="L19" s="38"/>
      <c r="M19" s="5"/>
      <c r="N19" s="38"/>
      <c r="O19" s="5"/>
      <c r="P19" s="38"/>
      <c r="Q19" s="38"/>
      <c r="R19" s="5"/>
      <c r="S19" s="38"/>
    </row>
    <row r="20" spans="1:19" ht="13.5">
      <c r="A20" s="66">
        <v>12</v>
      </c>
      <c r="B20" s="65" t="s">
        <v>175</v>
      </c>
      <c r="C20" s="65">
        <v>1</v>
      </c>
      <c r="D20" s="68" t="s">
        <v>265</v>
      </c>
      <c r="E20" s="66">
        <v>39</v>
      </c>
      <c r="F20" s="66">
        <v>37</v>
      </c>
      <c r="G20" s="66"/>
      <c r="H20" s="66">
        <f t="shared" si="0"/>
        <v>76</v>
      </c>
      <c r="K20" s="38"/>
      <c r="L20" s="38"/>
      <c r="M20" s="5"/>
      <c r="N20" s="38"/>
      <c r="O20" s="5"/>
      <c r="P20" s="5"/>
      <c r="Q20" s="38"/>
      <c r="R20" s="5"/>
      <c r="S20" s="38"/>
    </row>
    <row r="21" spans="1:19" ht="13.5">
      <c r="A21" s="66">
        <v>12</v>
      </c>
      <c r="B21" s="65" t="s">
        <v>178</v>
      </c>
      <c r="C21" s="51">
        <v>1</v>
      </c>
      <c r="D21" s="68" t="s">
        <v>265</v>
      </c>
      <c r="E21" s="66">
        <v>37</v>
      </c>
      <c r="F21" s="66">
        <v>39</v>
      </c>
      <c r="G21" s="66"/>
      <c r="H21" s="66">
        <f t="shared" si="0"/>
        <v>76</v>
      </c>
      <c r="K21" s="38"/>
      <c r="L21" s="38"/>
      <c r="M21" s="5"/>
      <c r="N21" s="38"/>
      <c r="O21" s="5"/>
      <c r="P21" s="38"/>
      <c r="Q21" s="38"/>
      <c r="R21" s="5"/>
      <c r="S21" s="38"/>
    </row>
    <row r="22" spans="1:19" ht="13.5">
      <c r="A22" s="66">
        <v>12</v>
      </c>
      <c r="B22" s="65" t="s">
        <v>150</v>
      </c>
      <c r="C22" s="65">
        <v>2</v>
      </c>
      <c r="D22" s="68" t="s">
        <v>265</v>
      </c>
      <c r="E22" s="66">
        <v>37</v>
      </c>
      <c r="F22" s="66">
        <v>39</v>
      </c>
      <c r="G22" s="66"/>
      <c r="H22" s="66">
        <f t="shared" si="0"/>
        <v>76</v>
      </c>
      <c r="K22" s="38"/>
      <c r="L22" s="38"/>
      <c r="M22" s="5"/>
      <c r="N22" s="38"/>
      <c r="O22" s="5"/>
      <c r="P22" s="38"/>
      <c r="Q22" s="38"/>
      <c r="R22" s="5"/>
      <c r="S22" s="38"/>
    </row>
    <row r="23" spans="1:19" ht="13.5">
      <c r="A23" s="66">
        <v>12</v>
      </c>
      <c r="B23" s="65" t="s">
        <v>163</v>
      </c>
      <c r="C23" s="65">
        <v>2</v>
      </c>
      <c r="D23" s="68" t="s">
        <v>268</v>
      </c>
      <c r="E23" s="66">
        <v>36</v>
      </c>
      <c r="F23" s="66">
        <v>40</v>
      </c>
      <c r="G23" s="66"/>
      <c r="H23" s="66">
        <f t="shared" si="0"/>
        <v>76</v>
      </c>
      <c r="K23" s="38"/>
      <c r="L23" s="38"/>
      <c r="M23" s="5"/>
      <c r="N23" s="38"/>
      <c r="O23" s="5"/>
      <c r="P23" s="38"/>
      <c r="Q23" s="38"/>
      <c r="R23" s="5"/>
      <c r="S23" s="38"/>
    </row>
    <row r="24" spans="1:19" ht="13.5">
      <c r="A24" s="66">
        <v>17</v>
      </c>
      <c r="B24" s="65" t="s">
        <v>148</v>
      </c>
      <c r="C24" s="65">
        <v>3</v>
      </c>
      <c r="D24" s="68" t="s">
        <v>265</v>
      </c>
      <c r="E24" s="66">
        <v>39</v>
      </c>
      <c r="F24" s="66">
        <v>38</v>
      </c>
      <c r="G24" s="66"/>
      <c r="H24" s="66">
        <f t="shared" si="0"/>
        <v>77</v>
      </c>
      <c r="K24" s="38"/>
      <c r="L24" s="38"/>
      <c r="M24" s="5"/>
      <c r="N24" s="38"/>
      <c r="O24" s="5"/>
      <c r="P24" s="38"/>
      <c r="Q24" s="38"/>
      <c r="R24" s="5"/>
      <c r="S24" s="38"/>
    </row>
    <row r="25" spans="1:19" ht="13.5">
      <c r="A25" s="66">
        <v>17</v>
      </c>
      <c r="B25" s="65" t="s">
        <v>192</v>
      </c>
      <c r="C25" s="65">
        <v>2</v>
      </c>
      <c r="D25" s="68" t="s">
        <v>270</v>
      </c>
      <c r="E25" s="66">
        <v>38</v>
      </c>
      <c r="F25" s="66">
        <v>39</v>
      </c>
      <c r="G25" s="66"/>
      <c r="H25" s="66">
        <f t="shared" si="0"/>
        <v>77</v>
      </c>
      <c r="K25" s="5"/>
      <c r="L25" s="38"/>
      <c r="M25" s="5"/>
      <c r="N25" s="38"/>
      <c r="O25" s="5"/>
      <c r="P25" s="38"/>
      <c r="Q25" s="38"/>
      <c r="R25" s="5"/>
      <c r="S25" s="38"/>
    </row>
    <row r="26" spans="1:19" ht="13.5">
      <c r="A26" s="66">
        <v>17</v>
      </c>
      <c r="B26" s="65" t="s">
        <v>181</v>
      </c>
      <c r="C26" s="65">
        <v>1</v>
      </c>
      <c r="D26" s="68" t="s">
        <v>267</v>
      </c>
      <c r="E26" s="66">
        <v>36</v>
      </c>
      <c r="F26" s="66">
        <v>41</v>
      </c>
      <c r="G26" s="66"/>
      <c r="H26" s="66">
        <f t="shared" si="0"/>
        <v>77</v>
      </c>
      <c r="K26" s="38"/>
      <c r="L26" s="38"/>
      <c r="M26" s="5"/>
      <c r="N26" s="38"/>
      <c r="O26" s="5"/>
      <c r="P26" s="5"/>
      <c r="Q26" s="38"/>
      <c r="R26" s="5"/>
      <c r="S26" s="38"/>
    </row>
    <row r="27" spans="1:19" ht="13.5">
      <c r="A27" s="66">
        <v>20</v>
      </c>
      <c r="B27" s="65" t="s">
        <v>160</v>
      </c>
      <c r="C27" s="65">
        <v>4</v>
      </c>
      <c r="D27" s="68" t="s">
        <v>268</v>
      </c>
      <c r="E27" s="66">
        <v>41</v>
      </c>
      <c r="F27" s="66">
        <v>37</v>
      </c>
      <c r="G27" s="66"/>
      <c r="H27" s="66">
        <f t="shared" si="0"/>
        <v>78</v>
      </c>
      <c r="K27" s="38"/>
      <c r="L27" s="38"/>
      <c r="M27" s="5"/>
      <c r="N27" s="38"/>
      <c r="O27" s="5"/>
      <c r="P27" s="38"/>
      <c r="Q27" s="38"/>
      <c r="R27" s="5"/>
      <c r="S27" s="38"/>
    </row>
    <row r="28" spans="1:19" ht="13.5">
      <c r="A28" s="66">
        <v>20</v>
      </c>
      <c r="B28" s="65" t="s">
        <v>155</v>
      </c>
      <c r="C28" s="65">
        <v>3</v>
      </c>
      <c r="D28" s="68" t="s">
        <v>270</v>
      </c>
      <c r="E28" s="66">
        <v>41</v>
      </c>
      <c r="F28" s="66">
        <v>37</v>
      </c>
      <c r="G28" s="66"/>
      <c r="H28" s="66">
        <f t="shared" si="0"/>
        <v>78</v>
      </c>
      <c r="K28" s="38"/>
      <c r="L28" s="38"/>
      <c r="M28" s="5"/>
      <c r="N28" s="38"/>
      <c r="O28" s="5"/>
      <c r="P28" s="5"/>
      <c r="Q28" s="38"/>
      <c r="R28" s="5"/>
      <c r="S28" s="38"/>
    </row>
    <row r="29" spans="1:19" ht="13.5">
      <c r="A29" s="66">
        <v>20</v>
      </c>
      <c r="B29" s="65" t="s">
        <v>185</v>
      </c>
      <c r="C29" s="65">
        <v>1</v>
      </c>
      <c r="D29" s="68" t="s">
        <v>268</v>
      </c>
      <c r="E29" s="66">
        <v>40</v>
      </c>
      <c r="F29" s="66">
        <v>38</v>
      </c>
      <c r="G29" s="66"/>
      <c r="H29" s="66">
        <f t="shared" si="0"/>
        <v>78</v>
      </c>
      <c r="K29" s="5"/>
      <c r="L29" s="34"/>
      <c r="M29" s="5"/>
      <c r="N29" s="38"/>
      <c r="O29" s="5"/>
      <c r="P29" s="5"/>
      <c r="Q29" s="38"/>
      <c r="R29" s="5"/>
      <c r="S29" s="38"/>
    </row>
    <row r="30" spans="1:19" ht="13.5">
      <c r="A30" s="66">
        <v>20</v>
      </c>
      <c r="B30" s="65" t="s">
        <v>147</v>
      </c>
      <c r="C30" s="65">
        <v>3</v>
      </c>
      <c r="D30" s="68" t="s">
        <v>265</v>
      </c>
      <c r="E30" s="66">
        <v>40</v>
      </c>
      <c r="F30" s="66">
        <v>38</v>
      </c>
      <c r="G30" s="66"/>
      <c r="H30" s="66">
        <f t="shared" si="0"/>
        <v>78</v>
      </c>
      <c r="K30" s="34"/>
      <c r="L30" s="34"/>
      <c r="M30" s="5"/>
      <c r="N30" s="38"/>
      <c r="O30" s="5"/>
      <c r="P30" s="38"/>
      <c r="Q30" s="38"/>
      <c r="R30" s="5"/>
      <c r="S30" s="38"/>
    </row>
    <row r="31" spans="1:19" ht="13.5">
      <c r="A31" s="66">
        <v>20</v>
      </c>
      <c r="B31" s="65" t="s">
        <v>219</v>
      </c>
      <c r="C31" s="65">
        <v>2</v>
      </c>
      <c r="D31" s="68" t="s">
        <v>278</v>
      </c>
      <c r="E31" s="66">
        <v>39</v>
      </c>
      <c r="F31" s="66">
        <v>39</v>
      </c>
      <c r="G31" s="66"/>
      <c r="H31" s="66">
        <f t="shared" si="0"/>
        <v>78</v>
      </c>
      <c r="K31" s="34"/>
      <c r="L31" s="34"/>
      <c r="M31" s="5"/>
      <c r="N31" s="38"/>
      <c r="O31" s="5"/>
      <c r="P31" s="38"/>
      <c r="Q31" s="38"/>
      <c r="R31" s="5"/>
      <c r="S31" s="38"/>
    </row>
    <row r="32" spans="1:19" ht="13.5">
      <c r="A32" s="66">
        <v>20</v>
      </c>
      <c r="B32" s="65" t="s">
        <v>191</v>
      </c>
      <c r="C32" s="65">
        <v>2</v>
      </c>
      <c r="D32" s="68" t="s">
        <v>270</v>
      </c>
      <c r="E32" s="66">
        <v>39</v>
      </c>
      <c r="F32" s="66">
        <v>39</v>
      </c>
      <c r="G32" s="66"/>
      <c r="H32" s="66">
        <f t="shared" si="0"/>
        <v>78</v>
      </c>
      <c r="K32" s="34"/>
      <c r="L32" s="34"/>
      <c r="M32" s="5"/>
      <c r="N32" s="38"/>
      <c r="O32" s="5"/>
      <c r="P32" s="38"/>
      <c r="Q32" s="38"/>
      <c r="R32" s="5"/>
      <c r="S32" s="38"/>
    </row>
    <row r="33" spans="1:19" ht="13.5">
      <c r="A33" s="66">
        <v>20</v>
      </c>
      <c r="B33" s="65" t="s">
        <v>176</v>
      </c>
      <c r="C33" s="65">
        <v>1</v>
      </c>
      <c r="D33" s="68" t="s">
        <v>265</v>
      </c>
      <c r="E33" s="66">
        <v>37</v>
      </c>
      <c r="F33" s="66">
        <v>41</v>
      </c>
      <c r="G33" s="66"/>
      <c r="H33" s="66">
        <f t="shared" si="0"/>
        <v>78</v>
      </c>
      <c r="K33" s="34"/>
      <c r="L33" s="34"/>
      <c r="M33" s="5"/>
      <c r="N33" s="38"/>
      <c r="O33" s="5"/>
      <c r="P33" s="5"/>
      <c r="Q33" s="38"/>
      <c r="R33" s="5"/>
      <c r="S33" s="38"/>
    </row>
    <row r="34" spans="1:19" ht="13.5">
      <c r="A34" s="66">
        <v>27</v>
      </c>
      <c r="B34" s="65" t="s">
        <v>188</v>
      </c>
      <c r="C34" s="65">
        <v>3</v>
      </c>
      <c r="D34" s="68" t="s">
        <v>269</v>
      </c>
      <c r="E34" s="66">
        <v>41</v>
      </c>
      <c r="F34" s="66">
        <v>38</v>
      </c>
      <c r="G34" s="66"/>
      <c r="H34" s="66">
        <f t="shared" si="0"/>
        <v>79</v>
      </c>
      <c r="K34" s="34"/>
      <c r="L34" s="34"/>
      <c r="M34" s="5"/>
      <c r="N34" s="38"/>
      <c r="O34" s="5"/>
      <c r="P34" s="38"/>
      <c r="Q34" s="38"/>
      <c r="R34" s="5"/>
      <c r="S34" s="38"/>
    </row>
    <row r="35" spans="1:19" ht="13.5">
      <c r="A35" s="66">
        <v>27</v>
      </c>
      <c r="B35" s="65" t="s">
        <v>190</v>
      </c>
      <c r="C35" s="65">
        <v>4</v>
      </c>
      <c r="D35" s="68" t="s">
        <v>270</v>
      </c>
      <c r="E35" s="66">
        <v>41</v>
      </c>
      <c r="F35" s="66">
        <v>38</v>
      </c>
      <c r="G35" s="66"/>
      <c r="H35" s="66">
        <f t="shared" si="0"/>
        <v>79</v>
      </c>
      <c r="K35" s="34"/>
      <c r="L35" s="34"/>
      <c r="M35" s="5"/>
      <c r="N35" s="38"/>
      <c r="O35" s="5"/>
      <c r="P35" s="38"/>
      <c r="Q35" s="38"/>
      <c r="R35" s="5"/>
      <c r="S35" s="38"/>
    </row>
    <row r="36" spans="1:19" ht="13.5">
      <c r="A36" s="66">
        <v>27</v>
      </c>
      <c r="B36" s="65" t="s">
        <v>187</v>
      </c>
      <c r="C36" s="65">
        <v>3</v>
      </c>
      <c r="D36" s="68" t="s">
        <v>269</v>
      </c>
      <c r="E36" s="66">
        <v>41</v>
      </c>
      <c r="F36" s="66">
        <v>38</v>
      </c>
      <c r="G36" s="66"/>
      <c r="H36" s="66">
        <f t="shared" si="0"/>
        <v>79</v>
      </c>
      <c r="K36" s="5"/>
      <c r="L36" s="38"/>
      <c r="M36" s="5"/>
      <c r="N36" s="38"/>
      <c r="O36" s="5"/>
      <c r="P36" s="5"/>
      <c r="Q36" s="38"/>
      <c r="R36" s="5"/>
      <c r="S36" s="38"/>
    </row>
    <row r="37" spans="1:19" ht="13.5">
      <c r="A37" s="66">
        <v>30</v>
      </c>
      <c r="B37" s="65" t="s">
        <v>159</v>
      </c>
      <c r="C37" s="65">
        <v>2</v>
      </c>
      <c r="D37" s="68" t="s">
        <v>267</v>
      </c>
      <c r="E37" s="66">
        <v>40</v>
      </c>
      <c r="F37" s="66">
        <v>40</v>
      </c>
      <c r="G37" s="66"/>
      <c r="H37" s="66">
        <f t="shared" si="0"/>
        <v>80</v>
      </c>
      <c r="K37" s="34"/>
      <c r="L37" s="34"/>
      <c r="M37" s="5"/>
      <c r="N37" s="38"/>
      <c r="O37" s="5"/>
      <c r="P37" s="34"/>
      <c r="Q37" s="34"/>
      <c r="R37" s="5"/>
      <c r="S37" s="38"/>
    </row>
    <row r="38" spans="1:19" ht="13.5">
      <c r="A38" s="66">
        <v>30</v>
      </c>
      <c r="B38" s="65" t="s">
        <v>189</v>
      </c>
      <c r="C38" s="65">
        <v>2</v>
      </c>
      <c r="D38" s="68" t="s">
        <v>269</v>
      </c>
      <c r="E38" s="66">
        <v>39</v>
      </c>
      <c r="F38" s="66">
        <v>41</v>
      </c>
      <c r="G38" s="66"/>
      <c r="H38" s="66">
        <f t="shared" si="0"/>
        <v>80</v>
      </c>
      <c r="K38" s="5"/>
      <c r="L38" s="38"/>
      <c r="M38" s="5"/>
      <c r="N38" s="38"/>
      <c r="O38" s="5"/>
      <c r="P38" s="5"/>
      <c r="Q38" s="38"/>
      <c r="R38" s="5"/>
      <c r="S38" s="38"/>
    </row>
    <row r="39" spans="1:19" ht="13.5">
      <c r="A39" s="66">
        <v>30</v>
      </c>
      <c r="B39" s="65" t="s">
        <v>262</v>
      </c>
      <c r="C39" s="65">
        <v>3</v>
      </c>
      <c r="D39" s="68" t="s">
        <v>269</v>
      </c>
      <c r="E39" s="66">
        <v>38</v>
      </c>
      <c r="F39" s="66">
        <v>42</v>
      </c>
      <c r="G39" s="66"/>
      <c r="H39" s="66">
        <f t="shared" si="0"/>
        <v>80</v>
      </c>
      <c r="K39" s="38"/>
      <c r="L39" s="38"/>
      <c r="M39" s="5"/>
      <c r="N39" s="38"/>
      <c r="O39" s="5"/>
      <c r="P39" s="34"/>
      <c r="Q39" s="34"/>
      <c r="R39" s="5"/>
      <c r="S39" s="38"/>
    </row>
    <row r="40" spans="1:20" ht="13.5">
      <c r="A40" s="66">
        <v>30</v>
      </c>
      <c r="B40" s="65" t="s">
        <v>215</v>
      </c>
      <c r="C40" s="50">
        <v>2</v>
      </c>
      <c r="D40" s="68" t="s">
        <v>276</v>
      </c>
      <c r="E40" s="66">
        <v>37</v>
      </c>
      <c r="F40" s="66">
        <v>43</v>
      </c>
      <c r="G40" s="66"/>
      <c r="H40" s="66">
        <f aca="true" t="shared" si="1" ref="H40:H70">SUM(E40:F40)</f>
        <v>80</v>
      </c>
      <c r="K40" s="38"/>
      <c r="L40" s="38"/>
      <c r="M40" s="5"/>
      <c r="N40" s="38"/>
      <c r="O40" s="5"/>
      <c r="P40" s="35"/>
      <c r="Q40" s="35"/>
      <c r="R40" s="37"/>
      <c r="S40" s="37"/>
      <c r="T40" s="34"/>
    </row>
    <row r="41" spans="1:20" ht="13.5">
      <c r="A41" s="66">
        <v>34</v>
      </c>
      <c r="B41" s="65" t="s">
        <v>173</v>
      </c>
      <c r="C41" s="65">
        <v>3</v>
      </c>
      <c r="D41" s="68" t="s">
        <v>265</v>
      </c>
      <c r="E41" s="66">
        <v>44</v>
      </c>
      <c r="F41" s="66">
        <v>37</v>
      </c>
      <c r="G41" s="66"/>
      <c r="H41" s="66">
        <f t="shared" si="1"/>
        <v>81</v>
      </c>
      <c r="K41" s="38"/>
      <c r="L41" s="38"/>
      <c r="M41" s="5"/>
      <c r="N41" s="38"/>
      <c r="O41" s="5"/>
      <c r="P41" s="34"/>
      <c r="Q41" s="34"/>
      <c r="R41" s="37"/>
      <c r="S41" s="37"/>
      <c r="T41" s="34"/>
    </row>
    <row r="42" spans="1:20" ht="13.5">
      <c r="A42" s="66">
        <v>34</v>
      </c>
      <c r="B42" s="65" t="s">
        <v>162</v>
      </c>
      <c r="C42" s="65">
        <v>3</v>
      </c>
      <c r="D42" s="68" t="s">
        <v>268</v>
      </c>
      <c r="E42" s="66">
        <v>44</v>
      </c>
      <c r="F42" s="66">
        <v>37</v>
      </c>
      <c r="G42" s="66"/>
      <c r="H42" s="66">
        <f t="shared" si="1"/>
        <v>81</v>
      </c>
      <c r="K42" s="5"/>
      <c r="L42" s="38"/>
      <c r="M42" s="5"/>
      <c r="N42" s="34"/>
      <c r="O42" s="5"/>
      <c r="P42" s="34"/>
      <c r="Q42" s="34"/>
      <c r="R42" s="37"/>
      <c r="S42" s="37"/>
      <c r="T42" s="36"/>
    </row>
    <row r="43" spans="1:20" ht="15" customHeight="1">
      <c r="A43" s="66">
        <v>34</v>
      </c>
      <c r="B43" s="65" t="s">
        <v>183</v>
      </c>
      <c r="C43" s="65">
        <v>2</v>
      </c>
      <c r="D43" s="68" t="s">
        <v>268</v>
      </c>
      <c r="E43" s="66">
        <v>44</v>
      </c>
      <c r="F43" s="66">
        <v>37</v>
      </c>
      <c r="G43" s="66"/>
      <c r="H43" s="66">
        <f t="shared" si="1"/>
        <v>81</v>
      </c>
      <c r="K43" s="34"/>
      <c r="L43" s="34"/>
      <c r="M43" s="5"/>
      <c r="N43" s="34"/>
      <c r="O43" s="5"/>
      <c r="P43" s="39"/>
      <c r="Q43" s="39"/>
      <c r="R43" s="39"/>
      <c r="S43" s="39"/>
      <c r="T43" s="36"/>
    </row>
    <row r="44" spans="1:19" ht="13.5">
      <c r="A44" s="66">
        <v>34</v>
      </c>
      <c r="B44" s="65" t="s">
        <v>153</v>
      </c>
      <c r="C44" s="52">
        <v>2</v>
      </c>
      <c r="D44" s="68" t="s">
        <v>273</v>
      </c>
      <c r="E44" s="66">
        <v>41</v>
      </c>
      <c r="F44" s="66">
        <v>40</v>
      </c>
      <c r="G44" s="66"/>
      <c r="H44" s="66">
        <f t="shared" si="1"/>
        <v>81</v>
      </c>
      <c r="K44" s="34"/>
      <c r="L44" s="34"/>
      <c r="M44" s="5"/>
      <c r="N44" s="34"/>
      <c r="O44" s="5"/>
      <c r="P44" s="5"/>
      <c r="Q44" s="5"/>
      <c r="R44" s="5"/>
      <c r="S44" s="5"/>
    </row>
    <row r="45" spans="1:19" ht="13.5">
      <c r="A45" s="66">
        <v>34</v>
      </c>
      <c r="B45" s="65" t="s">
        <v>220</v>
      </c>
      <c r="C45" s="65">
        <v>1</v>
      </c>
      <c r="D45" s="68" t="s">
        <v>278</v>
      </c>
      <c r="E45" s="66">
        <v>40</v>
      </c>
      <c r="F45" s="66">
        <v>41</v>
      </c>
      <c r="G45" s="66"/>
      <c r="H45" s="66">
        <f t="shared" si="1"/>
        <v>81</v>
      </c>
      <c r="K45" s="34"/>
      <c r="L45" s="34"/>
      <c r="M45" s="5"/>
      <c r="N45" s="34"/>
      <c r="O45" s="5"/>
      <c r="P45" s="5"/>
      <c r="Q45" s="5"/>
      <c r="R45" s="5"/>
      <c r="S45" s="5"/>
    </row>
    <row r="46" spans="1:19" ht="13.5">
      <c r="A46" s="66">
        <v>39</v>
      </c>
      <c r="B46" s="65" t="s">
        <v>177</v>
      </c>
      <c r="C46" s="65">
        <v>4</v>
      </c>
      <c r="D46" s="68" t="s">
        <v>265</v>
      </c>
      <c r="E46" s="66">
        <v>42</v>
      </c>
      <c r="F46" s="66">
        <v>40</v>
      </c>
      <c r="G46" s="66"/>
      <c r="H46" s="66">
        <f t="shared" si="1"/>
        <v>82</v>
      </c>
      <c r="K46" s="34"/>
      <c r="L46" s="34"/>
      <c r="M46" s="5"/>
      <c r="N46" s="34"/>
      <c r="O46" s="5"/>
      <c r="P46" s="5"/>
      <c r="Q46" s="5"/>
      <c r="R46" s="5"/>
      <c r="S46" s="5"/>
    </row>
    <row r="47" spans="1:19" ht="13.5">
      <c r="A47" s="66">
        <v>39</v>
      </c>
      <c r="B47" s="65" t="s">
        <v>180</v>
      </c>
      <c r="C47" s="65">
        <v>2</v>
      </c>
      <c r="D47" s="68" t="s">
        <v>267</v>
      </c>
      <c r="E47" s="66">
        <v>41</v>
      </c>
      <c r="F47" s="66">
        <v>41</v>
      </c>
      <c r="G47" s="66"/>
      <c r="H47" s="66">
        <f t="shared" si="1"/>
        <v>82</v>
      </c>
      <c r="K47" s="34"/>
      <c r="L47" s="34"/>
      <c r="M47" s="5"/>
      <c r="N47" s="34"/>
      <c r="O47" s="5"/>
      <c r="P47" s="5"/>
      <c r="Q47" s="5"/>
      <c r="R47" s="5"/>
      <c r="S47" s="5"/>
    </row>
    <row r="48" spans="1:19" ht="13.5">
      <c r="A48" s="66">
        <v>39</v>
      </c>
      <c r="B48" s="65" t="s">
        <v>261</v>
      </c>
      <c r="C48" s="65">
        <v>1</v>
      </c>
      <c r="D48" s="68" t="s">
        <v>268</v>
      </c>
      <c r="E48" s="66">
        <v>40</v>
      </c>
      <c r="F48" s="66">
        <v>42</v>
      </c>
      <c r="G48" s="66"/>
      <c r="H48" s="66">
        <f t="shared" si="1"/>
        <v>82</v>
      </c>
      <c r="K48" s="34"/>
      <c r="L48" s="34"/>
      <c r="M48" s="5"/>
      <c r="N48" s="34"/>
      <c r="O48" s="5"/>
      <c r="P48" s="5"/>
      <c r="Q48" s="5"/>
      <c r="R48" s="5"/>
      <c r="S48" s="5"/>
    </row>
    <row r="49" spans="1:19" ht="13.5">
      <c r="A49" s="66">
        <v>42</v>
      </c>
      <c r="B49" s="65" t="s">
        <v>221</v>
      </c>
      <c r="C49" s="51">
        <v>2</v>
      </c>
      <c r="D49" s="68" t="s">
        <v>279</v>
      </c>
      <c r="E49" s="66">
        <v>44</v>
      </c>
      <c r="F49" s="66">
        <v>39</v>
      </c>
      <c r="G49" s="66"/>
      <c r="H49" s="66">
        <f t="shared" si="1"/>
        <v>83</v>
      </c>
      <c r="K49" s="5"/>
      <c r="L49" s="5"/>
      <c r="M49" s="5"/>
      <c r="N49" s="5"/>
      <c r="O49" s="5"/>
      <c r="P49" s="5"/>
      <c r="Q49" s="5"/>
      <c r="R49" s="5"/>
      <c r="S49" s="5"/>
    </row>
    <row r="50" spans="1:19" ht="13.5">
      <c r="A50" s="66">
        <v>43</v>
      </c>
      <c r="B50" s="65" t="s">
        <v>152</v>
      </c>
      <c r="C50" s="52">
        <v>3</v>
      </c>
      <c r="D50" s="68" t="s">
        <v>273</v>
      </c>
      <c r="E50" s="66">
        <v>44</v>
      </c>
      <c r="F50" s="66">
        <v>40</v>
      </c>
      <c r="G50" s="66"/>
      <c r="H50" s="66">
        <f t="shared" si="1"/>
        <v>84</v>
      </c>
      <c r="K50" s="5"/>
      <c r="L50" s="5"/>
      <c r="M50" s="5"/>
      <c r="N50" s="5"/>
      <c r="O50" s="5"/>
      <c r="P50" s="5"/>
      <c r="Q50" s="5"/>
      <c r="R50" s="5"/>
      <c r="S50" s="5"/>
    </row>
    <row r="51" spans="1:19" ht="13.5">
      <c r="A51" s="66">
        <v>43</v>
      </c>
      <c r="B51" s="65" t="s">
        <v>200</v>
      </c>
      <c r="C51" s="65">
        <v>4</v>
      </c>
      <c r="D51" s="68" t="s">
        <v>272</v>
      </c>
      <c r="E51" s="66">
        <v>44</v>
      </c>
      <c r="F51" s="66">
        <v>40</v>
      </c>
      <c r="G51" s="66"/>
      <c r="H51" s="66">
        <f t="shared" si="1"/>
        <v>84</v>
      </c>
      <c r="K51" s="5"/>
      <c r="L51" s="5"/>
      <c r="M51" s="5"/>
      <c r="N51" s="5"/>
      <c r="O51" s="5"/>
      <c r="P51" s="5"/>
      <c r="Q51" s="5"/>
      <c r="R51" s="5"/>
      <c r="S51" s="5"/>
    </row>
    <row r="52" spans="1:19" ht="13.5">
      <c r="A52" s="66">
        <v>43</v>
      </c>
      <c r="B52" s="65" t="s">
        <v>184</v>
      </c>
      <c r="C52" s="65">
        <v>1</v>
      </c>
      <c r="D52" s="68" t="s">
        <v>268</v>
      </c>
      <c r="E52" s="66">
        <v>41</v>
      </c>
      <c r="F52" s="66">
        <v>43</v>
      </c>
      <c r="G52" s="66"/>
      <c r="H52" s="66">
        <f t="shared" si="1"/>
        <v>84</v>
      </c>
      <c r="K52" s="5"/>
      <c r="L52" s="5"/>
      <c r="M52" s="5"/>
      <c r="N52" s="5"/>
      <c r="O52" s="5"/>
      <c r="P52" s="5"/>
      <c r="Q52" s="5"/>
      <c r="R52" s="5"/>
      <c r="S52" s="5"/>
    </row>
    <row r="53" spans="1:8" ht="13.5">
      <c r="A53" s="66">
        <v>46</v>
      </c>
      <c r="B53" s="65" t="s">
        <v>260</v>
      </c>
      <c r="C53" s="65">
        <v>3</v>
      </c>
      <c r="D53" s="68" t="s">
        <v>268</v>
      </c>
      <c r="E53" s="66">
        <v>42</v>
      </c>
      <c r="F53" s="66">
        <v>43</v>
      </c>
      <c r="G53" s="66"/>
      <c r="H53" s="66">
        <f t="shared" si="1"/>
        <v>85</v>
      </c>
    </row>
    <row r="54" spans="1:8" ht="13.5">
      <c r="A54" s="66">
        <v>47</v>
      </c>
      <c r="B54" s="65" t="s">
        <v>174</v>
      </c>
      <c r="C54" s="65">
        <v>3</v>
      </c>
      <c r="D54" s="68" t="s">
        <v>265</v>
      </c>
      <c r="E54" s="66">
        <v>43</v>
      </c>
      <c r="F54" s="66">
        <v>44</v>
      </c>
      <c r="G54" s="66"/>
      <c r="H54" s="66">
        <f t="shared" si="1"/>
        <v>87</v>
      </c>
    </row>
    <row r="55" spans="1:8" ht="13.5">
      <c r="A55" s="66">
        <v>48</v>
      </c>
      <c r="B55" s="65" t="s">
        <v>202</v>
      </c>
      <c r="C55" s="52">
        <v>3</v>
      </c>
      <c r="D55" s="68" t="s">
        <v>273</v>
      </c>
      <c r="E55" s="66">
        <v>48</v>
      </c>
      <c r="F55" s="66">
        <v>40</v>
      </c>
      <c r="G55" s="66"/>
      <c r="H55" s="66">
        <f t="shared" si="1"/>
        <v>88</v>
      </c>
    </row>
    <row r="56" spans="1:8" ht="13.5">
      <c r="A56" s="66">
        <v>49</v>
      </c>
      <c r="B56" s="65" t="s">
        <v>197</v>
      </c>
      <c r="C56" s="65">
        <v>3</v>
      </c>
      <c r="D56" s="68" t="s">
        <v>271</v>
      </c>
      <c r="E56" s="66">
        <v>49</v>
      </c>
      <c r="F56" s="66">
        <v>42</v>
      </c>
      <c r="G56" s="66"/>
      <c r="H56" s="66">
        <f t="shared" si="1"/>
        <v>91</v>
      </c>
    </row>
    <row r="57" spans="1:8" ht="13.5">
      <c r="A57" s="66">
        <v>49</v>
      </c>
      <c r="B57" s="65" t="s">
        <v>182</v>
      </c>
      <c r="C57" s="65">
        <v>1</v>
      </c>
      <c r="D57" s="68" t="s">
        <v>267</v>
      </c>
      <c r="E57" s="66">
        <v>44</v>
      </c>
      <c r="F57" s="66">
        <v>47</v>
      </c>
      <c r="G57" s="66"/>
      <c r="H57" s="66">
        <f t="shared" si="1"/>
        <v>91</v>
      </c>
    </row>
    <row r="58" spans="1:8" ht="13.5">
      <c r="A58" s="66">
        <v>51</v>
      </c>
      <c r="B58" s="65" t="s">
        <v>207</v>
      </c>
      <c r="C58" s="65">
        <v>1</v>
      </c>
      <c r="D58" s="68" t="s">
        <v>274</v>
      </c>
      <c r="E58" s="66">
        <v>48</v>
      </c>
      <c r="F58" s="66">
        <v>45</v>
      </c>
      <c r="G58" s="66"/>
      <c r="H58" s="66">
        <f t="shared" si="1"/>
        <v>93</v>
      </c>
    </row>
    <row r="59" spans="1:8" ht="13.5">
      <c r="A59" s="66">
        <v>51</v>
      </c>
      <c r="B59" s="65" t="s">
        <v>179</v>
      </c>
      <c r="C59" s="50">
        <v>1</v>
      </c>
      <c r="D59" s="68" t="s">
        <v>266</v>
      </c>
      <c r="E59" s="66">
        <v>43</v>
      </c>
      <c r="F59" s="66">
        <v>50</v>
      </c>
      <c r="G59" s="66"/>
      <c r="H59" s="66">
        <f t="shared" si="1"/>
        <v>93</v>
      </c>
    </row>
    <row r="60" spans="1:8" ht="13.5">
      <c r="A60" s="66">
        <v>53</v>
      </c>
      <c r="B60" s="65" t="s">
        <v>213</v>
      </c>
      <c r="C60" s="50">
        <v>3</v>
      </c>
      <c r="D60" s="68" t="s">
        <v>276</v>
      </c>
      <c r="E60" s="66">
        <v>52</v>
      </c>
      <c r="F60" s="66">
        <v>42</v>
      </c>
      <c r="G60" s="66"/>
      <c r="H60" s="66">
        <f t="shared" si="1"/>
        <v>94</v>
      </c>
    </row>
    <row r="61" spans="1:8" ht="13.5">
      <c r="A61" s="66">
        <v>53</v>
      </c>
      <c r="B61" s="65" t="s">
        <v>203</v>
      </c>
      <c r="C61" s="52">
        <v>2</v>
      </c>
      <c r="D61" s="68" t="s">
        <v>273</v>
      </c>
      <c r="E61" s="66">
        <v>50</v>
      </c>
      <c r="F61" s="66">
        <v>44</v>
      </c>
      <c r="G61" s="66"/>
      <c r="H61" s="66">
        <f t="shared" si="1"/>
        <v>94</v>
      </c>
    </row>
    <row r="62" spans="1:8" ht="13.5">
      <c r="A62" s="66">
        <v>55</v>
      </c>
      <c r="B62" s="65" t="s">
        <v>157</v>
      </c>
      <c r="C62" s="65">
        <v>4</v>
      </c>
      <c r="D62" s="68" t="s">
        <v>266</v>
      </c>
      <c r="E62" s="66">
        <v>51</v>
      </c>
      <c r="F62" s="66">
        <v>44</v>
      </c>
      <c r="G62" s="66"/>
      <c r="H62" s="66">
        <f t="shared" si="1"/>
        <v>95</v>
      </c>
    </row>
    <row r="63" spans="1:8" ht="13.5">
      <c r="A63" s="66">
        <v>55</v>
      </c>
      <c r="B63" s="65" t="s">
        <v>199</v>
      </c>
      <c r="C63" s="65">
        <v>1</v>
      </c>
      <c r="D63" s="68" t="s">
        <v>271</v>
      </c>
      <c r="E63" s="66">
        <v>48</v>
      </c>
      <c r="F63" s="66">
        <v>47</v>
      </c>
      <c r="G63" s="66"/>
      <c r="H63" s="66">
        <f t="shared" si="1"/>
        <v>95</v>
      </c>
    </row>
    <row r="64" spans="1:8" ht="13.5">
      <c r="A64" s="66">
        <v>57</v>
      </c>
      <c r="B64" s="65" t="s">
        <v>214</v>
      </c>
      <c r="C64" s="50">
        <v>2</v>
      </c>
      <c r="D64" s="68" t="s">
        <v>276</v>
      </c>
      <c r="E64" s="66">
        <v>55</v>
      </c>
      <c r="F64" s="66">
        <v>41</v>
      </c>
      <c r="G64" s="66"/>
      <c r="H64" s="66">
        <f t="shared" si="1"/>
        <v>96</v>
      </c>
    </row>
    <row r="65" spans="1:8" ht="13.5">
      <c r="A65" s="66">
        <v>58</v>
      </c>
      <c r="B65" s="65" t="s">
        <v>196</v>
      </c>
      <c r="C65" s="65">
        <v>3</v>
      </c>
      <c r="D65" s="68" t="s">
        <v>271</v>
      </c>
      <c r="E65" s="66">
        <v>51</v>
      </c>
      <c r="F65" s="66">
        <v>46</v>
      </c>
      <c r="G65" s="66"/>
      <c r="H65" s="66">
        <f t="shared" si="1"/>
        <v>97</v>
      </c>
    </row>
    <row r="66" spans="1:8" ht="13.5">
      <c r="A66" s="66">
        <v>58</v>
      </c>
      <c r="B66" s="65" t="s">
        <v>217</v>
      </c>
      <c r="C66" s="65">
        <v>3</v>
      </c>
      <c r="D66" s="68" t="s">
        <v>277</v>
      </c>
      <c r="E66" s="66">
        <v>47</v>
      </c>
      <c r="F66" s="66">
        <v>50</v>
      </c>
      <c r="G66" s="66"/>
      <c r="H66" s="66">
        <f t="shared" si="1"/>
        <v>97</v>
      </c>
    </row>
    <row r="67" spans="1:8" ht="13.5">
      <c r="A67" s="66">
        <v>60</v>
      </c>
      <c r="B67" s="65" t="s">
        <v>205</v>
      </c>
      <c r="C67" s="65">
        <v>2</v>
      </c>
      <c r="D67" s="68" t="s">
        <v>274</v>
      </c>
      <c r="E67" s="66">
        <v>56</v>
      </c>
      <c r="F67" s="66">
        <v>44</v>
      </c>
      <c r="G67" s="66"/>
      <c r="H67" s="66">
        <f t="shared" si="1"/>
        <v>100</v>
      </c>
    </row>
    <row r="68" spans="1:8" ht="13.5">
      <c r="A68" s="66">
        <v>60</v>
      </c>
      <c r="B68" s="65" t="s">
        <v>222</v>
      </c>
      <c r="C68" s="65">
        <v>4</v>
      </c>
      <c r="D68" s="68" t="s">
        <v>280</v>
      </c>
      <c r="E68" s="66">
        <v>48</v>
      </c>
      <c r="F68" s="66">
        <v>52</v>
      </c>
      <c r="G68" s="66"/>
      <c r="H68" s="66">
        <f t="shared" si="1"/>
        <v>100</v>
      </c>
    </row>
    <row r="69" spans="1:8" ht="13.5">
      <c r="A69" s="66">
        <v>62</v>
      </c>
      <c r="B69" s="65" t="s">
        <v>210</v>
      </c>
      <c r="C69" s="51">
        <v>3</v>
      </c>
      <c r="D69" s="68" t="s">
        <v>275</v>
      </c>
      <c r="E69" s="66">
        <v>55</v>
      </c>
      <c r="F69" s="66">
        <v>46</v>
      </c>
      <c r="G69" s="66"/>
      <c r="H69" s="66">
        <f t="shared" si="1"/>
        <v>101</v>
      </c>
    </row>
    <row r="70" spans="1:8" ht="13.5">
      <c r="A70" s="66">
        <v>63</v>
      </c>
      <c r="B70" s="65" t="s">
        <v>198</v>
      </c>
      <c r="C70" s="65">
        <v>2</v>
      </c>
      <c r="D70" s="68" t="s">
        <v>271</v>
      </c>
      <c r="E70" s="66">
        <v>54</v>
      </c>
      <c r="F70" s="66">
        <v>54</v>
      </c>
      <c r="G70" s="66"/>
      <c r="H70" s="66">
        <f t="shared" si="1"/>
        <v>108</v>
      </c>
    </row>
    <row r="71" spans="1:8" ht="13.5">
      <c r="A71" s="66"/>
      <c r="B71" s="68" t="s">
        <v>282</v>
      </c>
      <c r="C71" s="68">
        <v>4</v>
      </c>
      <c r="D71" s="68" t="s">
        <v>265</v>
      </c>
      <c r="E71" s="103" t="s">
        <v>289</v>
      </c>
      <c r="F71" s="103"/>
      <c r="G71" s="103"/>
      <c r="H71" s="103"/>
    </row>
    <row r="72" spans="1:8" ht="13.5">
      <c r="A72" s="66"/>
      <c r="B72" s="68" t="s">
        <v>283</v>
      </c>
      <c r="C72" s="68">
        <v>4</v>
      </c>
      <c r="D72" s="68" t="s">
        <v>270</v>
      </c>
      <c r="E72" s="103" t="s">
        <v>289</v>
      </c>
      <c r="F72" s="103"/>
      <c r="G72" s="103"/>
      <c r="H72" s="103"/>
    </row>
    <row r="73" spans="1:8" ht="13.5">
      <c r="A73" s="66"/>
      <c r="B73" s="68" t="s">
        <v>284</v>
      </c>
      <c r="C73" s="68">
        <v>4</v>
      </c>
      <c r="D73" s="68" t="s">
        <v>271</v>
      </c>
      <c r="E73" s="103" t="s">
        <v>289</v>
      </c>
      <c r="F73" s="103"/>
      <c r="G73" s="103"/>
      <c r="H73" s="103"/>
    </row>
    <row r="74" spans="1:8" ht="13.5">
      <c r="A74" s="66"/>
      <c r="B74" s="68" t="s">
        <v>285</v>
      </c>
      <c r="C74" s="68">
        <v>4</v>
      </c>
      <c r="D74" s="68" t="s">
        <v>271</v>
      </c>
      <c r="E74" s="103" t="s">
        <v>289</v>
      </c>
      <c r="F74" s="103"/>
      <c r="G74" s="103"/>
      <c r="H74" s="103"/>
    </row>
    <row r="75" spans="1:8" ht="13.5">
      <c r="A75" s="66"/>
      <c r="B75" s="68" t="s">
        <v>286</v>
      </c>
      <c r="C75" s="68">
        <v>4</v>
      </c>
      <c r="D75" s="68" t="s">
        <v>288</v>
      </c>
      <c r="E75" s="103" t="s">
        <v>289</v>
      </c>
      <c r="F75" s="103"/>
      <c r="G75" s="103"/>
      <c r="H75" s="103"/>
    </row>
    <row r="76" spans="1:8" ht="13.5">
      <c r="A76" s="66"/>
      <c r="B76" s="65" t="s">
        <v>264</v>
      </c>
      <c r="C76" s="50">
        <v>3</v>
      </c>
      <c r="D76" s="68" t="s">
        <v>272</v>
      </c>
      <c r="E76" s="103" t="s">
        <v>290</v>
      </c>
      <c r="F76" s="103"/>
      <c r="G76" s="103"/>
      <c r="H76" s="103"/>
    </row>
    <row r="77" spans="1:8" ht="13.5">
      <c r="A77" s="66"/>
      <c r="B77" s="68" t="s">
        <v>287</v>
      </c>
      <c r="C77" s="68">
        <v>2</v>
      </c>
      <c r="D77" s="68" t="s">
        <v>288</v>
      </c>
      <c r="E77" s="103" t="s">
        <v>289</v>
      </c>
      <c r="F77" s="103"/>
      <c r="G77" s="103"/>
      <c r="H77" s="103"/>
    </row>
    <row r="78" spans="1:8" ht="13.5">
      <c r="A78" s="62"/>
      <c r="B78" s="38"/>
      <c r="C78" s="38"/>
      <c r="D78" s="38"/>
      <c r="E78" s="62"/>
      <c r="F78" s="62"/>
      <c r="G78" s="62"/>
      <c r="H78" s="62"/>
    </row>
    <row r="79" spans="1:8" ht="13.5">
      <c r="A79" s="62"/>
      <c r="B79" s="38"/>
      <c r="C79" s="38"/>
      <c r="D79" s="38"/>
      <c r="E79" s="62"/>
      <c r="F79" s="62"/>
      <c r="G79" s="62"/>
      <c r="H79" s="62"/>
    </row>
    <row r="80" spans="1:8" ht="13.5">
      <c r="A80" s="62"/>
      <c r="B80" s="38"/>
      <c r="C80" s="38"/>
      <c r="D80" s="38"/>
      <c r="E80" s="62"/>
      <c r="F80" s="104" t="s">
        <v>166</v>
      </c>
      <c r="G80" s="97"/>
      <c r="H80" s="97"/>
    </row>
    <row r="81" spans="1:8" ht="13.5">
      <c r="A81" s="62"/>
      <c r="B81" s="38"/>
      <c r="C81" s="38"/>
      <c r="D81" s="38"/>
      <c r="E81" s="62"/>
      <c r="F81" s="97"/>
      <c r="G81" s="97"/>
      <c r="H81" s="97"/>
    </row>
    <row r="82" spans="1:8" ht="13.5">
      <c r="A82" s="62"/>
      <c r="B82" s="38"/>
      <c r="C82" s="38"/>
      <c r="D82" s="38"/>
      <c r="E82" s="62"/>
      <c r="F82" s="62"/>
      <c r="G82" s="62"/>
      <c r="H82" s="62"/>
    </row>
    <row r="83" spans="1:8" ht="13.5">
      <c r="A83" s="62"/>
      <c r="B83" s="38"/>
      <c r="C83" s="38"/>
      <c r="D83" s="38"/>
      <c r="E83" s="62"/>
      <c r="F83" s="62"/>
      <c r="G83" s="62"/>
      <c r="H83" s="62"/>
    </row>
    <row r="84" spans="1:19" ht="13.5">
      <c r="A84" s="62"/>
      <c r="B84" s="38"/>
      <c r="C84" s="34"/>
      <c r="D84" s="38"/>
      <c r="E84" s="105"/>
      <c r="F84" s="105"/>
      <c r="G84" s="105"/>
      <c r="H84" s="105"/>
      <c r="K84" s="34"/>
      <c r="L84" s="34"/>
      <c r="M84" s="5"/>
      <c r="N84" s="38"/>
      <c r="O84" s="5"/>
      <c r="P84" s="34"/>
      <c r="Q84" s="34"/>
      <c r="R84" s="5"/>
      <c r="S84" s="38"/>
    </row>
    <row r="85" spans="1:8" ht="13.5">
      <c r="A85" s="62"/>
      <c r="B85" s="38"/>
      <c r="C85" s="34"/>
      <c r="D85" s="38"/>
      <c r="E85" s="105"/>
      <c r="F85" s="105"/>
      <c r="G85" s="105"/>
      <c r="H85" s="105"/>
    </row>
    <row r="86" spans="1:19" ht="13.5">
      <c r="A86" s="62"/>
      <c r="B86" s="38"/>
      <c r="C86" s="34"/>
      <c r="D86" s="38"/>
      <c r="E86" s="105"/>
      <c r="F86" s="105"/>
      <c r="G86" s="105"/>
      <c r="H86" s="105"/>
      <c r="K86" s="38"/>
      <c r="L86" s="38"/>
      <c r="M86" s="5"/>
      <c r="N86" s="38"/>
      <c r="O86" s="5"/>
      <c r="P86" s="5"/>
      <c r="Q86" s="34"/>
      <c r="R86" s="5"/>
      <c r="S86" s="38"/>
    </row>
  </sheetData>
  <sheetProtection/>
  <mergeCells count="13">
    <mergeCell ref="E71:H71"/>
    <mergeCell ref="A2:H3"/>
    <mergeCell ref="F80:H81"/>
    <mergeCell ref="E5:H5"/>
    <mergeCell ref="E86:H86"/>
    <mergeCell ref="E85:H85"/>
    <mergeCell ref="E84:H84"/>
    <mergeCell ref="E76:H76"/>
    <mergeCell ref="E72:H72"/>
    <mergeCell ref="E73:H73"/>
    <mergeCell ref="E74:H74"/>
    <mergeCell ref="E75:H75"/>
    <mergeCell ref="E77:H7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3"/>
  <sheetViews>
    <sheetView zoomScalePageLayoutView="0" workbookViewId="0" topLeftCell="A1">
      <selection activeCell="K13" sqref="K13"/>
    </sheetView>
  </sheetViews>
  <sheetFormatPr defaultColWidth="9.00390625" defaultRowHeight="15"/>
  <cols>
    <col min="1" max="1" width="5.28125" style="3" bestFit="1" customWidth="1"/>
    <col min="2" max="2" width="13.00390625" style="3" bestFit="1" customWidth="1"/>
    <col min="3" max="3" width="5.28125" style="3" bestFit="1" customWidth="1"/>
    <col min="4" max="4" width="15.140625" style="3" bestFit="1" customWidth="1"/>
    <col min="5" max="6" width="6.28125" style="3" customWidth="1"/>
    <col min="7" max="7" width="10.421875" style="40" bestFit="1" customWidth="1"/>
    <col min="8" max="8" width="11.28125" style="3" bestFit="1" customWidth="1"/>
    <col min="9" max="9" width="10.28125" style="3" bestFit="1" customWidth="1"/>
    <col min="10" max="16384" width="9.00390625" style="3" customWidth="1"/>
  </cols>
  <sheetData>
    <row r="2" spans="1:9" ht="13.5">
      <c r="A2" s="96" t="s">
        <v>138</v>
      </c>
      <c r="B2" s="97"/>
      <c r="C2" s="97"/>
      <c r="D2" s="97"/>
      <c r="E2" s="97"/>
      <c r="F2" s="97"/>
      <c r="G2" s="97"/>
      <c r="H2" s="97"/>
      <c r="I2" s="97"/>
    </row>
    <row r="3" spans="1:9" ht="13.5">
      <c r="A3" s="97"/>
      <c r="B3" s="97"/>
      <c r="C3" s="97"/>
      <c r="D3" s="97"/>
      <c r="E3" s="97"/>
      <c r="F3" s="97"/>
      <c r="G3" s="97"/>
      <c r="H3" s="97"/>
      <c r="I3" s="97"/>
    </row>
    <row r="4" spans="1:9" ht="14.25">
      <c r="A4" s="21"/>
      <c r="B4" s="21"/>
      <c r="C4" s="21"/>
      <c r="D4" s="21"/>
      <c r="E4" s="21"/>
      <c r="F4" s="21"/>
      <c r="G4" s="21"/>
      <c r="H4" s="21"/>
      <c r="I4" s="21" t="s">
        <v>291</v>
      </c>
    </row>
    <row r="5" spans="1:9" ht="14.25">
      <c r="A5" s="21"/>
      <c r="B5" s="21"/>
      <c r="C5" s="21"/>
      <c r="D5" s="21"/>
      <c r="E5" s="95" t="s">
        <v>167</v>
      </c>
      <c r="F5" s="95"/>
      <c r="G5" s="95"/>
      <c r="H5" s="95"/>
      <c r="I5" s="95"/>
    </row>
    <row r="6" spans="1:9" ht="14.25">
      <c r="A6" s="21"/>
      <c r="B6" s="21"/>
      <c r="C6" s="21"/>
      <c r="D6" s="21"/>
      <c r="E6" s="21"/>
      <c r="F6" s="21"/>
      <c r="G6" s="21"/>
      <c r="H6" s="21"/>
      <c r="I6" s="21"/>
    </row>
    <row r="7" spans="1:9" ht="13.5">
      <c r="A7" s="66" t="s">
        <v>130</v>
      </c>
      <c r="B7" s="66" t="s">
        <v>129</v>
      </c>
      <c r="C7" s="66" t="s">
        <v>3</v>
      </c>
      <c r="D7" s="66" t="s">
        <v>1</v>
      </c>
      <c r="E7" s="66" t="s">
        <v>143</v>
      </c>
      <c r="F7" s="66" t="s">
        <v>144</v>
      </c>
      <c r="G7" s="71" t="s">
        <v>169</v>
      </c>
      <c r="H7" s="66" t="s">
        <v>137</v>
      </c>
      <c r="I7" s="66" t="s">
        <v>136</v>
      </c>
    </row>
    <row r="8" spans="1:9" ht="13.5">
      <c r="A8" s="66">
        <v>1</v>
      </c>
      <c r="B8" s="65" t="s">
        <v>164</v>
      </c>
      <c r="C8" s="65">
        <v>2</v>
      </c>
      <c r="D8" s="68" t="s">
        <v>268</v>
      </c>
      <c r="E8" s="66">
        <v>36</v>
      </c>
      <c r="F8" s="66">
        <v>33</v>
      </c>
      <c r="G8" s="66">
        <f aca="true" t="shared" si="0" ref="G8:G48">SUM(E8:F8)</f>
        <v>69</v>
      </c>
      <c r="H8" s="66">
        <v>73</v>
      </c>
      <c r="I8" s="66">
        <f aca="true" t="shared" si="1" ref="I8:I48">SUM(G8:H8)</f>
        <v>142</v>
      </c>
    </row>
    <row r="9" spans="1:9" ht="13.5">
      <c r="A9" s="66">
        <v>1</v>
      </c>
      <c r="B9" s="65" t="s">
        <v>259</v>
      </c>
      <c r="C9" s="69">
        <v>3</v>
      </c>
      <c r="D9" s="68" t="s">
        <v>267</v>
      </c>
      <c r="E9" s="66">
        <v>37</v>
      </c>
      <c r="F9" s="66">
        <v>33</v>
      </c>
      <c r="G9" s="66">
        <f t="shared" si="0"/>
        <v>70</v>
      </c>
      <c r="H9" s="66">
        <v>72</v>
      </c>
      <c r="I9" s="66">
        <f t="shared" si="1"/>
        <v>142</v>
      </c>
    </row>
    <row r="10" spans="1:9" ht="13.5">
      <c r="A10" s="66">
        <v>3</v>
      </c>
      <c r="B10" s="65" t="s">
        <v>154</v>
      </c>
      <c r="C10" s="65">
        <v>4</v>
      </c>
      <c r="D10" s="68" t="s">
        <v>270</v>
      </c>
      <c r="E10" s="66">
        <v>35</v>
      </c>
      <c r="F10" s="66">
        <v>37</v>
      </c>
      <c r="G10" s="66">
        <f t="shared" si="0"/>
        <v>72</v>
      </c>
      <c r="H10" s="66">
        <v>72</v>
      </c>
      <c r="I10" s="66">
        <f t="shared" si="1"/>
        <v>144</v>
      </c>
    </row>
    <row r="11" spans="1:9" ht="13.5">
      <c r="A11" s="66">
        <v>3</v>
      </c>
      <c r="B11" s="65" t="s">
        <v>256</v>
      </c>
      <c r="C11" s="69">
        <v>2</v>
      </c>
      <c r="D11" s="68" t="s">
        <v>141</v>
      </c>
      <c r="E11" s="66">
        <v>38</v>
      </c>
      <c r="F11" s="66">
        <v>35</v>
      </c>
      <c r="G11" s="66">
        <f t="shared" si="0"/>
        <v>73</v>
      </c>
      <c r="H11" s="66">
        <v>71</v>
      </c>
      <c r="I11" s="66">
        <f t="shared" si="1"/>
        <v>144</v>
      </c>
    </row>
    <row r="12" spans="1:9" ht="13.5">
      <c r="A12" s="66">
        <v>5</v>
      </c>
      <c r="B12" s="65" t="s">
        <v>151</v>
      </c>
      <c r="C12" s="69">
        <v>2</v>
      </c>
      <c r="D12" s="68" t="s">
        <v>141</v>
      </c>
      <c r="E12" s="66">
        <v>34</v>
      </c>
      <c r="F12" s="66">
        <v>39</v>
      </c>
      <c r="G12" s="66">
        <f t="shared" si="0"/>
        <v>73</v>
      </c>
      <c r="H12" s="66">
        <v>73</v>
      </c>
      <c r="I12" s="66">
        <f t="shared" si="1"/>
        <v>146</v>
      </c>
    </row>
    <row r="13" spans="1:9" ht="13.5">
      <c r="A13" s="66">
        <v>6</v>
      </c>
      <c r="B13" s="65" t="s">
        <v>148</v>
      </c>
      <c r="C13" s="69">
        <v>3</v>
      </c>
      <c r="D13" s="68" t="s">
        <v>141</v>
      </c>
      <c r="E13" s="66">
        <v>34</v>
      </c>
      <c r="F13" s="66">
        <v>36</v>
      </c>
      <c r="G13" s="66">
        <f t="shared" si="0"/>
        <v>70</v>
      </c>
      <c r="H13" s="66">
        <v>77</v>
      </c>
      <c r="I13" s="66">
        <f t="shared" si="1"/>
        <v>147</v>
      </c>
    </row>
    <row r="14" spans="1:9" ht="13.5">
      <c r="A14" s="66">
        <v>6</v>
      </c>
      <c r="B14" s="65" t="s">
        <v>257</v>
      </c>
      <c r="C14" s="65">
        <v>1</v>
      </c>
      <c r="D14" s="68" t="s">
        <v>141</v>
      </c>
      <c r="E14" s="66">
        <v>39</v>
      </c>
      <c r="F14" s="66">
        <v>34</v>
      </c>
      <c r="G14" s="66">
        <f t="shared" si="0"/>
        <v>73</v>
      </c>
      <c r="H14" s="66">
        <v>74</v>
      </c>
      <c r="I14" s="66">
        <f t="shared" si="1"/>
        <v>147</v>
      </c>
    </row>
    <row r="15" spans="1:9" ht="13.5">
      <c r="A15" s="66">
        <v>8</v>
      </c>
      <c r="B15" s="65" t="s">
        <v>175</v>
      </c>
      <c r="C15" s="65">
        <v>1</v>
      </c>
      <c r="D15" s="68" t="s">
        <v>141</v>
      </c>
      <c r="E15" s="66">
        <v>36</v>
      </c>
      <c r="F15" s="66">
        <v>36</v>
      </c>
      <c r="G15" s="66">
        <f t="shared" si="0"/>
        <v>72</v>
      </c>
      <c r="H15" s="66">
        <v>76</v>
      </c>
      <c r="I15" s="66">
        <f t="shared" si="1"/>
        <v>148</v>
      </c>
    </row>
    <row r="16" spans="1:9" ht="13.5">
      <c r="A16" s="66">
        <v>8</v>
      </c>
      <c r="B16" s="65" t="s">
        <v>201</v>
      </c>
      <c r="C16" s="50">
        <v>2</v>
      </c>
      <c r="D16" s="68" t="s">
        <v>272</v>
      </c>
      <c r="E16" s="66">
        <v>39</v>
      </c>
      <c r="F16" s="66">
        <v>39</v>
      </c>
      <c r="G16" s="66">
        <f t="shared" si="0"/>
        <v>78</v>
      </c>
      <c r="H16" s="66">
        <v>70</v>
      </c>
      <c r="I16" s="66">
        <f t="shared" si="1"/>
        <v>148</v>
      </c>
    </row>
    <row r="17" spans="1:9" ht="13.5">
      <c r="A17" s="66">
        <v>10</v>
      </c>
      <c r="B17" s="65" t="s">
        <v>178</v>
      </c>
      <c r="C17" s="51">
        <v>1</v>
      </c>
      <c r="D17" s="68" t="s">
        <v>141</v>
      </c>
      <c r="E17" s="66">
        <v>39</v>
      </c>
      <c r="F17" s="66">
        <v>35</v>
      </c>
      <c r="G17" s="66">
        <f t="shared" si="0"/>
        <v>74</v>
      </c>
      <c r="H17" s="66">
        <v>76</v>
      </c>
      <c r="I17" s="66">
        <f t="shared" si="1"/>
        <v>150</v>
      </c>
    </row>
    <row r="18" spans="1:9" ht="13.5">
      <c r="A18" s="66">
        <v>11</v>
      </c>
      <c r="B18" s="65" t="s">
        <v>163</v>
      </c>
      <c r="C18" s="65">
        <v>2</v>
      </c>
      <c r="D18" s="68" t="s">
        <v>268</v>
      </c>
      <c r="E18" s="66">
        <v>40</v>
      </c>
      <c r="F18" s="66">
        <v>35</v>
      </c>
      <c r="G18" s="66">
        <f t="shared" si="0"/>
        <v>75</v>
      </c>
      <c r="H18" s="66">
        <v>76</v>
      </c>
      <c r="I18" s="66">
        <f t="shared" si="1"/>
        <v>151</v>
      </c>
    </row>
    <row r="19" spans="1:9" ht="13.5">
      <c r="A19" s="66">
        <v>11</v>
      </c>
      <c r="B19" s="65" t="s">
        <v>263</v>
      </c>
      <c r="C19" s="69">
        <v>4</v>
      </c>
      <c r="D19" s="68" t="s">
        <v>271</v>
      </c>
      <c r="E19" s="66">
        <v>42</v>
      </c>
      <c r="F19" s="66">
        <v>36</v>
      </c>
      <c r="G19" s="66">
        <f t="shared" si="0"/>
        <v>78</v>
      </c>
      <c r="H19" s="66">
        <v>73</v>
      </c>
      <c r="I19" s="66">
        <f t="shared" si="1"/>
        <v>151</v>
      </c>
    </row>
    <row r="20" spans="1:9" ht="13.5">
      <c r="A20" s="66">
        <v>11</v>
      </c>
      <c r="B20" s="65" t="s">
        <v>161</v>
      </c>
      <c r="C20" s="65">
        <v>3</v>
      </c>
      <c r="D20" s="68" t="s">
        <v>268</v>
      </c>
      <c r="E20" s="66">
        <v>40</v>
      </c>
      <c r="F20" s="66">
        <v>39</v>
      </c>
      <c r="G20" s="66">
        <f t="shared" si="0"/>
        <v>79</v>
      </c>
      <c r="H20" s="66">
        <v>72</v>
      </c>
      <c r="I20" s="66">
        <f t="shared" si="1"/>
        <v>151</v>
      </c>
    </row>
    <row r="21" spans="1:9" ht="13.5">
      <c r="A21" s="66">
        <v>14</v>
      </c>
      <c r="B21" s="65" t="s">
        <v>150</v>
      </c>
      <c r="C21" s="69">
        <v>2</v>
      </c>
      <c r="D21" s="68" t="s">
        <v>141</v>
      </c>
      <c r="E21" s="66">
        <v>39</v>
      </c>
      <c r="F21" s="66">
        <v>37</v>
      </c>
      <c r="G21" s="66">
        <f t="shared" si="0"/>
        <v>76</v>
      </c>
      <c r="H21" s="66">
        <v>76</v>
      </c>
      <c r="I21" s="66">
        <f t="shared" si="1"/>
        <v>152</v>
      </c>
    </row>
    <row r="22" spans="1:9" ht="13.5">
      <c r="A22" s="66">
        <v>15</v>
      </c>
      <c r="B22" s="65" t="s">
        <v>159</v>
      </c>
      <c r="C22" s="65">
        <v>2</v>
      </c>
      <c r="D22" s="68" t="s">
        <v>267</v>
      </c>
      <c r="E22" s="66">
        <v>38</v>
      </c>
      <c r="F22" s="66">
        <v>35</v>
      </c>
      <c r="G22" s="66">
        <f t="shared" si="0"/>
        <v>73</v>
      </c>
      <c r="H22" s="66">
        <v>80</v>
      </c>
      <c r="I22" s="66">
        <f t="shared" si="1"/>
        <v>153</v>
      </c>
    </row>
    <row r="23" spans="1:9" ht="13.5">
      <c r="A23" s="66">
        <v>15</v>
      </c>
      <c r="B23" s="65" t="s">
        <v>188</v>
      </c>
      <c r="C23" s="69">
        <v>3</v>
      </c>
      <c r="D23" s="68" t="s">
        <v>269</v>
      </c>
      <c r="E23" s="66">
        <v>39</v>
      </c>
      <c r="F23" s="66">
        <v>35</v>
      </c>
      <c r="G23" s="66">
        <f t="shared" si="0"/>
        <v>74</v>
      </c>
      <c r="H23" s="66">
        <v>79</v>
      </c>
      <c r="I23" s="66">
        <f t="shared" si="1"/>
        <v>153</v>
      </c>
    </row>
    <row r="24" spans="1:9" ht="13.5">
      <c r="A24" s="66">
        <v>15</v>
      </c>
      <c r="B24" s="65" t="s">
        <v>185</v>
      </c>
      <c r="C24" s="69">
        <v>1</v>
      </c>
      <c r="D24" s="68" t="s">
        <v>268</v>
      </c>
      <c r="E24" s="66">
        <v>40</v>
      </c>
      <c r="F24" s="66">
        <v>35</v>
      </c>
      <c r="G24" s="66">
        <f t="shared" si="0"/>
        <v>75</v>
      </c>
      <c r="H24" s="66">
        <v>78</v>
      </c>
      <c r="I24" s="66">
        <f t="shared" si="1"/>
        <v>153</v>
      </c>
    </row>
    <row r="25" spans="1:9" ht="13.5">
      <c r="A25" s="66">
        <v>18</v>
      </c>
      <c r="B25" s="65" t="s">
        <v>262</v>
      </c>
      <c r="C25" s="69">
        <v>3</v>
      </c>
      <c r="D25" s="68" t="s">
        <v>269</v>
      </c>
      <c r="E25" s="66">
        <v>40</v>
      </c>
      <c r="F25" s="66">
        <v>34</v>
      </c>
      <c r="G25" s="66">
        <f t="shared" si="0"/>
        <v>74</v>
      </c>
      <c r="H25" s="66">
        <v>80</v>
      </c>
      <c r="I25" s="66">
        <f t="shared" si="1"/>
        <v>154</v>
      </c>
    </row>
    <row r="26" spans="1:9" ht="13.5">
      <c r="A26" s="66">
        <v>18</v>
      </c>
      <c r="B26" s="65" t="s">
        <v>147</v>
      </c>
      <c r="C26" s="69">
        <v>3</v>
      </c>
      <c r="D26" s="68" t="s">
        <v>141</v>
      </c>
      <c r="E26" s="66">
        <v>38</v>
      </c>
      <c r="F26" s="66">
        <v>38</v>
      </c>
      <c r="G26" s="66">
        <f t="shared" si="0"/>
        <v>76</v>
      </c>
      <c r="H26" s="66">
        <v>78</v>
      </c>
      <c r="I26" s="66">
        <f t="shared" si="1"/>
        <v>154</v>
      </c>
    </row>
    <row r="27" spans="1:9" ht="13.5">
      <c r="A27" s="66">
        <v>20</v>
      </c>
      <c r="B27" s="65" t="s">
        <v>162</v>
      </c>
      <c r="C27" s="65">
        <v>3</v>
      </c>
      <c r="D27" s="68" t="s">
        <v>268</v>
      </c>
      <c r="E27" s="66">
        <v>36</v>
      </c>
      <c r="F27" s="66">
        <v>38</v>
      </c>
      <c r="G27" s="66">
        <f t="shared" si="0"/>
        <v>74</v>
      </c>
      <c r="H27" s="66">
        <v>81</v>
      </c>
      <c r="I27" s="66">
        <f t="shared" si="1"/>
        <v>155</v>
      </c>
    </row>
    <row r="28" spans="1:9" ht="13.5">
      <c r="A28" s="66">
        <v>20</v>
      </c>
      <c r="B28" s="65" t="s">
        <v>190</v>
      </c>
      <c r="C28" s="65">
        <v>4</v>
      </c>
      <c r="D28" s="68" t="s">
        <v>270</v>
      </c>
      <c r="E28" s="66">
        <v>37</v>
      </c>
      <c r="F28" s="66">
        <v>39</v>
      </c>
      <c r="G28" s="66">
        <f t="shared" si="0"/>
        <v>76</v>
      </c>
      <c r="H28" s="66">
        <v>79</v>
      </c>
      <c r="I28" s="66">
        <f t="shared" si="1"/>
        <v>155</v>
      </c>
    </row>
    <row r="29" spans="1:9" ht="13.5">
      <c r="A29" s="66">
        <v>22</v>
      </c>
      <c r="B29" s="65" t="s">
        <v>155</v>
      </c>
      <c r="C29" s="65">
        <v>3</v>
      </c>
      <c r="D29" s="68" t="s">
        <v>270</v>
      </c>
      <c r="E29" s="66">
        <v>41</v>
      </c>
      <c r="F29" s="66">
        <v>37</v>
      </c>
      <c r="G29" s="66">
        <f t="shared" si="0"/>
        <v>78</v>
      </c>
      <c r="H29" s="66">
        <v>78</v>
      </c>
      <c r="I29" s="66">
        <f t="shared" si="1"/>
        <v>156</v>
      </c>
    </row>
    <row r="30" spans="1:9" ht="13.5">
      <c r="A30" s="66">
        <v>22</v>
      </c>
      <c r="B30" s="65" t="s">
        <v>176</v>
      </c>
      <c r="C30" s="69">
        <v>1</v>
      </c>
      <c r="D30" s="68" t="s">
        <v>141</v>
      </c>
      <c r="E30" s="66">
        <v>40</v>
      </c>
      <c r="F30" s="66">
        <v>38</v>
      </c>
      <c r="G30" s="66">
        <f t="shared" si="0"/>
        <v>78</v>
      </c>
      <c r="H30" s="66">
        <v>78</v>
      </c>
      <c r="I30" s="66">
        <f t="shared" si="1"/>
        <v>156</v>
      </c>
    </row>
    <row r="31" spans="1:9" ht="13.5">
      <c r="A31" s="66">
        <v>22</v>
      </c>
      <c r="B31" s="65" t="s">
        <v>258</v>
      </c>
      <c r="C31" s="65">
        <v>3</v>
      </c>
      <c r="D31" s="68" t="s">
        <v>141</v>
      </c>
      <c r="E31" s="66">
        <v>44</v>
      </c>
      <c r="F31" s="66">
        <v>39</v>
      </c>
      <c r="G31" s="66">
        <f t="shared" si="0"/>
        <v>83</v>
      </c>
      <c r="H31" s="66">
        <v>73</v>
      </c>
      <c r="I31" s="66">
        <f t="shared" si="1"/>
        <v>156</v>
      </c>
    </row>
    <row r="32" spans="1:9" ht="13.5">
      <c r="A32" s="66">
        <v>25</v>
      </c>
      <c r="B32" s="65" t="s">
        <v>191</v>
      </c>
      <c r="C32" s="69">
        <v>2</v>
      </c>
      <c r="D32" s="68" t="s">
        <v>270</v>
      </c>
      <c r="E32" s="66">
        <v>38</v>
      </c>
      <c r="F32" s="66">
        <v>41</v>
      </c>
      <c r="G32" s="66">
        <f t="shared" si="0"/>
        <v>79</v>
      </c>
      <c r="H32" s="66">
        <v>78</v>
      </c>
      <c r="I32" s="66">
        <f t="shared" si="1"/>
        <v>157</v>
      </c>
    </row>
    <row r="33" spans="1:9" ht="13.5">
      <c r="A33" s="66">
        <v>26</v>
      </c>
      <c r="B33" s="65" t="s">
        <v>189</v>
      </c>
      <c r="C33" s="65">
        <v>2</v>
      </c>
      <c r="D33" s="68" t="s">
        <v>269</v>
      </c>
      <c r="E33" s="66">
        <v>40</v>
      </c>
      <c r="F33" s="66">
        <v>38</v>
      </c>
      <c r="G33" s="66">
        <f t="shared" si="0"/>
        <v>78</v>
      </c>
      <c r="H33" s="66">
        <v>80</v>
      </c>
      <c r="I33" s="66">
        <f t="shared" si="1"/>
        <v>158</v>
      </c>
    </row>
    <row r="34" spans="1:9" ht="13.5">
      <c r="A34" s="66">
        <v>26</v>
      </c>
      <c r="B34" s="65" t="s">
        <v>181</v>
      </c>
      <c r="C34" s="65">
        <v>1</v>
      </c>
      <c r="D34" s="68" t="s">
        <v>267</v>
      </c>
      <c r="E34" s="66">
        <v>41</v>
      </c>
      <c r="F34" s="66">
        <v>40</v>
      </c>
      <c r="G34" s="66">
        <f t="shared" si="0"/>
        <v>81</v>
      </c>
      <c r="H34" s="66">
        <v>77</v>
      </c>
      <c r="I34" s="66">
        <f t="shared" si="1"/>
        <v>158</v>
      </c>
    </row>
    <row r="35" spans="1:9" ht="13.5">
      <c r="A35" s="66">
        <v>26</v>
      </c>
      <c r="B35" s="65" t="s">
        <v>149</v>
      </c>
      <c r="C35" s="65">
        <v>2</v>
      </c>
      <c r="D35" s="68" t="s">
        <v>141</v>
      </c>
      <c r="E35" s="66">
        <v>45</v>
      </c>
      <c r="F35" s="66">
        <v>37</v>
      </c>
      <c r="G35" s="66">
        <f t="shared" si="0"/>
        <v>82</v>
      </c>
      <c r="H35" s="66">
        <v>76</v>
      </c>
      <c r="I35" s="66">
        <f t="shared" si="1"/>
        <v>158</v>
      </c>
    </row>
    <row r="36" spans="1:9" ht="13.5">
      <c r="A36" s="66">
        <v>26</v>
      </c>
      <c r="B36" s="65" t="s">
        <v>255</v>
      </c>
      <c r="C36" s="69">
        <v>2</v>
      </c>
      <c r="D36" s="68" t="s">
        <v>141</v>
      </c>
      <c r="E36" s="66">
        <v>46</v>
      </c>
      <c r="F36" s="66">
        <v>42</v>
      </c>
      <c r="G36" s="66">
        <f t="shared" si="0"/>
        <v>88</v>
      </c>
      <c r="H36" s="66">
        <v>70</v>
      </c>
      <c r="I36" s="66">
        <f t="shared" si="1"/>
        <v>158</v>
      </c>
    </row>
    <row r="37" spans="1:9" ht="13.5">
      <c r="A37" s="66">
        <v>30</v>
      </c>
      <c r="B37" s="65" t="s">
        <v>221</v>
      </c>
      <c r="C37" s="51">
        <v>2</v>
      </c>
      <c r="D37" s="68" t="s">
        <v>234</v>
      </c>
      <c r="E37" s="66">
        <v>37</v>
      </c>
      <c r="F37" s="66">
        <v>39</v>
      </c>
      <c r="G37" s="66">
        <f t="shared" si="0"/>
        <v>76</v>
      </c>
      <c r="H37" s="66">
        <v>83</v>
      </c>
      <c r="I37" s="66">
        <f t="shared" si="1"/>
        <v>159</v>
      </c>
    </row>
    <row r="38" spans="1:9" ht="13.5">
      <c r="A38" s="66">
        <v>30</v>
      </c>
      <c r="B38" s="65" t="s">
        <v>215</v>
      </c>
      <c r="C38" s="50">
        <v>2</v>
      </c>
      <c r="D38" s="68" t="s">
        <v>276</v>
      </c>
      <c r="E38" s="66">
        <v>40</v>
      </c>
      <c r="F38" s="66">
        <v>39</v>
      </c>
      <c r="G38" s="66">
        <f t="shared" si="0"/>
        <v>79</v>
      </c>
      <c r="H38" s="66">
        <v>80</v>
      </c>
      <c r="I38" s="66">
        <f t="shared" si="1"/>
        <v>159</v>
      </c>
    </row>
    <row r="39" spans="1:9" ht="13.5">
      <c r="A39" s="66">
        <v>30</v>
      </c>
      <c r="B39" s="65" t="s">
        <v>160</v>
      </c>
      <c r="C39" s="65">
        <v>4</v>
      </c>
      <c r="D39" s="68" t="s">
        <v>268</v>
      </c>
      <c r="E39" s="66">
        <v>42</v>
      </c>
      <c r="F39" s="66">
        <v>39</v>
      </c>
      <c r="G39" s="66">
        <f t="shared" si="0"/>
        <v>81</v>
      </c>
      <c r="H39" s="66">
        <v>78</v>
      </c>
      <c r="I39" s="66">
        <f t="shared" si="1"/>
        <v>159</v>
      </c>
    </row>
    <row r="40" spans="1:9" ht="13.5">
      <c r="A40" s="66">
        <v>30</v>
      </c>
      <c r="B40" s="65" t="s">
        <v>192</v>
      </c>
      <c r="C40" s="65">
        <v>2</v>
      </c>
      <c r="D40" s="68" t="s">
        <v>270</v>
      </c>
      <c r="E40" s="66">
        <v>41</v>
      </c>
      <c r="F40" s="66">
        <v>41</v>
      </c>
      <c r="G40" s="66">
        <f t="shared" si="0"/>
        <v>82</v>
      </c>
      <c r="H40" s="66">
        <v>77</v>
      </c>
      <c r="I40" s="66">
        <f t="shared" si="1"/>
        <v>159</v>
      </c>
    </row>
    <row r="41" spans="1:9" ht="13.5">
      <c r="A41" s="66">
        <v>34</v>
      </c>
      <c r="B41" s="65" t="s">
        <v>173</v>
      </c>
      <c r="C41" s="65">
        <v>3</v>
      </c>
      <c r="D41" s="68" t="s">
        <v>141</v>
      </c>
      <c r="E41" s="66">
        <v>40</v>
      </c>
      <c r="F41" s="66">
        <v>39</v>
      </c>
      <c r="G41" s="66">
        <f t="shared" si="0"/>
        <v>79</v>
      </c>
      <c r="H41" s="66">
        <v>81</v>
      </c>
      <c r="I41" s="66">
        <f t="shared" si="1"/>
        <v>160</v>
      </c>
    </row>
    <row r="42" spans="1:9" ht="13.5">
      <c r="A42" s="66">
        <v>34</v>
      </c>
      <c r="B42" s="65" t="s">
        <v>183</v>
      </c>
      <c r="C42" s="65">
        <v>2</v>
      </c>
      <c r="D42" s="68" t="s">
        <v>268</v>
      </c>
      <c r="E42" s="66">
        <v>37</v>
      </c>
      <c r="F42" s="66">
        <v>42</v>
      </c>
      <c r="G42" s="66">
        <f t="shared" si="0"/>
        <v>79</v>
      </c>
      <c r="H42" s="66">
        <v>81</v>
      </c>
      <c r="I42" s="66">
        <f t="shared" si="1"/>
        <v>160</v>
      </c>
    </row>
    <row r="43" spans="1:9" ht="13.5">
      <c r="A43" s="66">
        <v>36</v>
      </c>
      <c r="B43" s="65" t="s">
        <v>261</v>
      </c>
      <c r="C43" s="65">
        <v>1</v>
      </c>
      <c r="D43" s="68" t="s">
        <v>268</v>
      </c>
      <c r="E43" s="66">
        <v>42</v>
      </c>
      <c r="F43" s="66">
        <v>37</v>
      </c>
      <c r="G43" s="66">
        <f t="shared" si="0"/>
        <v>79</v>
      </c>
      <c r="H43" s="66">
        <v>82</v>
      </c>
      <c r="I43" s="66">
        <f t="shared" si="1"/>
        <v>161</v>
      </c>
    </row>
    <row r="44" spans="1:9" ht="13.5">
      <c r="A44" s="66">
        <v>36</v>
      </c>
      <c r="B44" s="65" t="s">
        <v>187</v>
      </c>
      <c r="C44" s="65">
        <v>3</v>
      </c>
      <c r="D44" s="68" t="s">
        <v>269</v>
      </c>
      <c r="E44" s="66">
        <v>44</v>
      </c>
      <c r="F44" s="66">
        <v>38</v>
      </c>
      <c r="G44" s="66">
        <f t="shared" si="0"/>
        <v>82</v>
      </c>
      <c r="H44" s="66">
        <v>79</v>
      </c>
      <c r="I44" s="66">
        <f t="shared" si="1"/>
        <v>161</v>
      </c>
    </row>
    <row r="45" spans="1:9" ht="13.5">
      <c r="A45" s="66">
        <v>36</v>
      </c>
      <c r="B45" s="65" t="s">
        <v>219</v>
      </c>
      <c r="C45" s="69">
        <v>2</v>
      </c>
      <c r="D45" s="68" t="s">
        <v>278</v>
      </c>
      <c r="E45" s="66">
        <v>42</v>
      </c>
      <c r="F45" s="66">
        <v>41</v>
      </c>
      <c r="G45" s="66">
        <f t="shared" si="0"/>
        <v>83</v>
      </c>
      <c r="H45" s="66">
        <v>78</v>
      </c>
      <c r="I45" s="66">
        <f t="shared" si="1"/>
        <v>161</v>
      </c>
    </row>
    <row r="46" spans="1:9" ht="13.5">
      <c r="A46" s="66">
        <v>39</v>
      </c>
      <c r="B46" s="65" t="s">
        <v>184</v>
      </c>
      <c r="C46" s="65">
        <v>1</v>
      </c>
      <c r="D46" s="68" t="s">
        <v>268</v>
      </c>
      <c r="E46" s="66">
        <v>40</v>
      </c>
      <c r="F46" s="66">
        <v>38</v>
      </c>
      <c r="G46" s="66">
        <f t="shared" si="0"/>
        <v>78</v>
      </c>
      <c r="H46" s="66">
        <v>84</v>
      </c>
      <c r="I46" s="66">
        <f t="shared" si="1"/>
        <v>162</v>
      </c>
    </row>
    <row r="47" spans="1:9" ht="13.5">
      <c r="A47" s="66">
        <v>39</v>
      </c>
      <c r="B47" s="65" t="s">
        <v>180</v>
      </c>
      <c r="C47" s="65">
        <v>2</v>
      </c>
      <c r="D47" s="68" t="s">
        <v>267</v>
      </c>
      <c r="E47" s="66">
        <v>42</v>
      </c>
      <c r="F47" s="66">
        <v>38</v>
      </c>
      <c r="G47" s="66">
        <f t="shared" si="0"/>
        <v>80</v>
      </c>
      <c r="H47" s="66">
        <v>82</v>
      </c>
      <c r="I47" s="66">
        <f t="shared" si="1"/>
        <v>162</v>
      </c>
    </row>
    <row r="48" spans="1:9" ht="13.5">
      <c r="A48" s="66">
        <v>39</v>
      </c>
      <c r="B48" s="65" t="s">
        <v>220</v>
      </c>
      <c r="C48" s="69">
        <v>1</v>
      </c>
      <c r="D48" s="68" t="s">
        <v>278</v>
      </c>
      <c r="E48" s="66">
        <v>42</v>
      </c>
      <c r="F48" s="66">
        <v>39</v>
      </c>
      <c r="G48" s="66">
        <f t="shared" si="0"/>
        <v>81</v>
      </c>
      <c r="H48" s="66">
        <v>81</v>
      </c>
      <c r="I48" s="66">
        <f t="shared" si="1"/>
        <v>162</v>
      </c>
    </row>
    <row r="49" spans="1:9" s="70" customFormat="1" ht="13.5">
      <c r="A49" s="99" t="s">
        <v>293</v>
      </c>
      <c r="B49" s="100"/>
      <c r="C49" s="100"/>
      <c r="D49" s="100"/>
      <c r="E49" s="100"/>
      <c r="F49" s="100"/>
      <c r="G49" s="100"/>
      <c r="H49" s="100"/>
      <c r="I49" s="107"/>
    </row>
    <row r="50" spans="1:9" s="40" customFormat="1" ht="13.5">
      <c r="A50" s="66">
        <v>42</v>
      </c>
      <c r="B50" s="65" t="s">
        <v>200</v>
      </c>
      <c r="C50" s="65">
        <v>4</v>
      </c>
      <c r="D50" s="68" t="s">
        <v>272</v>
      </c>
      <c r="E50" s="66">
        <v>44</v>
      </c>
      <c r="F50" s="66">
        <v>38</v>
      </c>
      <c r="G50" s="66">
        <f aca="true" t="shared" si="2" ref="G50:G70">SUM(E50:F50)</f>
        <v>82</v>
      </c>
      <c r="H50" s="66">
        <v>84</v>
      </c>
      <c r="I50" s="66">
        <f aca="true" t="shared" si="3" ref="I50:I70">SUM(G50:H50)</f>
        <v>166</v>
      </c>
    </row>
    <row r="51" spans="1:9" ht="13.5">
      <c r="A51" s="66">
        <v>43</v>
      </c>
      <c r="B51" s="65" t="s">
        <v>152</v>
      </c>
      <c r="C51" s="52">
        <v>3</v>
      </c>
      <c r="D51" s="68" t="s">
        <v>273</v>
      </c>
      <c r="E51" s="66">
        <v>40</v>
      </c>
      <c r="F51" s="66">
        <v>43</v>
      </c>
      <c r="G51" s="66">
        <f t="shared" si="2"/>
        <v>83</v>
      </c>
      <c r="H51" s="66">
        <v>84</v>
      </c>
      <c r="I51" s="66">
        <f t="shared" si="3"/>
        <v>167</v>
      </c>
    </row>
    <row r="52" spans="1:9" ht="13.5">
      <c r="A52" s="66">
        <v>44</v>
      </c>
      <c r="B52" s="65" t="s">
        <v>174</v>
      </c>
      <c r="C52" s="65">
        <v>3</v>
      </c>
      <c r="D52" s="68" t="s">
        <v>141</v>
      </c>
      <c r="E52" s="66">
        <v>45</v>
      </c>
      <c r="F52" s="66">
        <v>36</v>
      </c>
      <c r="G52" s="66">
        <f t="shared" si="2"/>
        <v>81</v>
      </c>
      <c r="H52" s="66">
        <v>87</v>
      </c>
      <c r="I52" s="66">
        <f t="shared" si="3"/>
        <v>168</v>
      </c>
    </row>
    <row r="53" spans="1:9" ht="13.5">
      <c r="A53" s="66">
        <v>45</v>
      </c>
      <c r="B53" s="65" t="s">
        <v>260</v>
      </c>
      <c r="C53" s="65">
        <v>3</v>
      </c>
      <c r="D53" s="68" t="s">
        <v>268</v>
      </c>
      <c r="E53" s="66">
        <v>45</v>
      </c>
      <c r="F53" s="66">
        <v>42</v>
      </c>
      <c r="G53" s="66">
        <f t="shared" si="2"/>
        <v>87</v>
      </c>
      <c r="H53" s="66">
        <v>85</v>
      </c>
      <c r="I53" s="66">
        <f t="shared" si="3"/>
        <v>172</v>
      </c>
    </row>
    <row r="54" spans="1:9" ht="13.5">
      <c r="A54" s="66">
        <v>46</v>
      </c>
      <c r="B54" s="65" t="s">
        <v>182</v>
      </c>
      <c r="C54" s="65">
        <v>1</v>
      </c>
      <c r="D54" s="68" t="s">
        <v>267</v>
      </c>
      <c r="E54" s="66">
        <v>43</v>
      </c>
      <c r="F54" s="66">
        <v>41</v>
      </c>
      <c r="G54" s="66">
        <f t="shared" si="2"/>
        <v>84</v>
      </c>
      <c r="H54" s="66">
        <v>91</v>
      </c>
      <c r="I54" s="66">
        <f t="shared" si="3"/>
        <v>175</v>
      </c>
    </row>
    <row r="55" spans="1:9" ht="13.5">
      <c r="A55" s="66">
        <v>46</v>
      </c>
      <c r="B55" s="65" t="s">
        <v>153</v>
      </c>
      <c r="C55" s="52">
        <v>2</v>
      </c>
      <c r="D55" s="68" t="s">
        <v>273</v>
      </c>
      <c r="E55" s="66">
        <v>47</v>
      </c>
      <c r="F55" s="66">
        <v>47</v>
      </c>
      <c r="G55" s="66">
        <f t="shared" si="2"/>
        <v>94</v>
      </c>
      <c r="H55" s="66">
        <v>81</v>
      </c>
      <c r="I55" s="66">
        <f t="shared" si="3"/>
        <v>175</v>
      </c>
    </row>
    <row r="56" spans="1:9" ht="13.5">
      <c r="A56" s="66">
        <v>48</v>
      </c>
      <c r="B56" s="65" t="s">
        <v>197</v>
      </c>
      <c r="C56" s="69">
        <v>3</v>
      </c>
      <c r="D56" s="68" t="s">
        <v>271</v>
      </c>
      <c r="E56" s="66">
        <v>43</v>
      </c>
      <c r="F56" s="66">
        <v>42</v>
      </c>
      <c r="G56" s="66">
        <f t="shared" si="2"/>
        <v>85</v>
      </c>
      <c r="H56" s="66">
        <v>91</v>
      </c>
      <c r="I56" s="66">
        <f t="shared" si="3"/>
        <v>176</v>
      </c>
    </row>
    <row r="57" spans="1:9" ht="13.5">
      <c r="A57" s="66">
        <v>48</v>
      </c>
      <c r="B57" s="65" t="s">
        <v>202</v>
      </c>
      <c r="C57" s="52">
        <v>3</v>
      </c>
      <c r="D57" s="68" t="s">
        <v>273</v>
      </c>
      <c r="E57" s="66">
        <v>45</v>
      </c>
      <c r="F57" s="66">
        <v>43</v>
      </c>
      <c r="G57" s="66">
        <f t="shared" si="2"/>
        <v>88</v>
      </c>
      <c r="H57" s="66">
        <v>88</v>
      </c>
      <c r="I57" s="66">
        <f t="shared" si="3"/>
        <v>176</v>
      </c>
    </row>
    <row r="58" spans="1:9" ht="13.5">
      <c r="A58" s="66">
        <v>50</v>
      </c>
      <c r="B58" s="65" t="s">
        <v>213</v>
      </c>
      <c r="C58" s="50">
        <v>3</v>
      </c>
      <c r="D58" s="68" t="s">
        <v>276</v>
      </c>
      <c r="E58" s="66">
        <v>42</v>
      </c>
      <c r="F58" s="66">
        <v>41</v>
      </c>
      <c r="G58" s="66">
        <f t="shared" si="2"/>
        <v>83</v>
      </c>
      <c r="H58" s="66">
        <v>94</v>
      </c>
      <c r="I58" s="66">
        <f t="shared" si="3"/>
        <v>177</v>
      </c>
    </row>
    <row r="59" spans="1:9" ht="13.5">
      <c r="A59" s="66">
        <v>51</v>
      </c>
      <c r="B59" s="65" t="s">
        <v>196</v>
      </c>
      <c r="C59" s="69">
        <v>3</v>
      </c>
      <c r="D59" s="68" t="s">
        <v>271</v>
      </c>
      <c r="E59" s="66">
        <v>42</v>
      </c>
      <c r="F59" s="66">
        <v>43</v>
      </c>
      <c r="G59" s="66">
        <f t="shared" si="2"/>
        <v>85</v>
      </c>
      <c r="H59" s="66">
        <v>97</v>
      </c>
      <c r="I59" s="66">
        <f t="shared" si="3"/>
        <v>182</v>
      </c>
    </row>
    <row r="60" spans="1:9" ht="13.5">
      <c r="A60" s="66">
        <v>51</v>
      </c>
      <c r="B60" s="65" t="s">
        <v>157</v>
      </c>
      <c r="C60" s="69">
        <v>4</v>
      </c>
      <c r="D60" s="68" t="s">
        <v>142</v>
      </c>
      <c r="E60" s="66">
        <v>47</v>
      </c>
      <c r="F60" s="66">
        <v>40</v>
      </c>
      <c r="G60" s="66">
        <f t="shared" si="2"/>
        <v>87</v>
      </c>
      <c r="H60" s="66">
        <v>95</v>
      </c>
      <c r="I60" s="66">
        <f t="shared" si="3"/>
        <v>182</v>
      </c>
    </row>
    <row r="61" spans="1:9" ht="13.5">
      <c r="A61" s="66">
        <v>53</v>
      </c>
      <c r="B61" s="65" t="s">
        <v>199</v>
      </c>
      <c r="C61" s="65">
        <v>1</v>
      </c>
      <c r="D61" s="68" t="s">
        <v>271</v>
      </c>
      <c r="E61" s="66">
        <v>42</v>
      </c>
      <c r="F61" s="66">
        <v>48</v>
      </c>
      <c r="G61" s="66">
        <f t="shared" si="2"/>
        <v>90</v>
      </c>
      <c r="H61" s="66">
        <v>95</v>
      </c>
      <c r="I61" s="66">
        <f t="shared" si="3"/>
        <v>185</v>
      </c>
    </row>
    <row r="62" spans="1:9" ht="13.5">
      <c r="A62" s="66">
        <v>54</v>
      </c>
      <c r="B62" s="65" t="s">
        <v>205</v>
      </c>
      <c r="C62" s="69">
        <v>2</v>
      </c>
      <c r="D62" s="68" t="s">
        <v>274</v>
      </c>
      <c r="E62" s="66">
        <v>43</v>
      </c>
      <c r="F62" s="66">
        <v>44</v>
      </c>
      <c r="G62" s="66">
        <f t="shared" si="2"/>
        <v>87</v>
      </c>
      <c r="H62" s="66">
        <v>100</v>
      </c>
      <c r="I62" s="66">
        <f t="shared" si="3"/>
        <v>187</v>
      </c>
    </row>
    <row r="63" spans="1:9" ht="13.5">
      <c r="A63" s="66">
        <v>55</v>
      </c>
      <c r="B63" s="65" t="s">
        <v>214</v>
      </c>
      <c r="C63" s="50">
        <v>2</v>
      </c>
      <c r="D63" s="68" t="s">
        <v>276</v>
      </c>
      <c r="E63" s="66">
        <v>49</v>
      </c>
      <c r="F63" s="66">
        <v>43</v>
      </c>
      <c r="G63" s="66">
        <f t="shared" si="2"/>
        <v>92</v>
      </c>
      <c r="H63" s="66">
        <v>96</v>
      </c>
      <c r="I63" s="66">
        <f t="shared" si="3"/>
        <v>188</v>
      </c>
    </row>
    <row r="64" spans="1:9" ht="13.5">
      <c r="A64" s="66">
        <v>55</v>
      </c>
      <c r="B64" s="65" t="s">
        <v>207</v>
      </c>
      <c r="C64" s="69">
        <v>1</v>
      </c>
      <c r="D64" s="68" t="s">
        <v>274</v>
      </c>
      <c r="E64" s="66">
        <v>49</v>
      </c>
      <c r="F64" s="66">
        <v>46</v>
      </c>
      <c r="G64" s="66">
        <f t="shared" si="2"/>
        <v>95</v>
      </c>
      <c r="H64" s="66">
        <v>93</v>
      </c>
      <c r="I64" s="66">
        <f t="shared" si="3"/>
        <v>188</v>
      </c>
    </row>
    <row r="65" spans="1:9" ht="13.5">
      <c r="A65" s="66">
        <v>57</v>
      </c>
      <c r="B65" s="65" t="s">
        <v>179</v>
      </c>
      <c r="C65" s="50">
        <v>1</v>
      </c>
      <c r="D65" s="68" t="s">
        <v>142</v>
      </c>
      <c r="E65" s="66">
        <v>47</v>
      </c>
      <c r="F65" s="66">
        <v>49</v>
      </c>
      <c r="G65" s="66">
        <f t="shared" si="2"/>
        <v>96</v>
      </c>
      <c r="H65" s="66">
        <v>93</v>
      </c>
      <c r="I65" s="66">
        <f t="shared" si="3"/>
        <v>189</v>
      </c>
    </row>
    <row r="66" spans="1:9" ht="13.5">
      <c r="A66" s="66">
        <v>58</v>
      </c>
      <c r="B66" s="65" t="s">
        <v>203</v>
      </c>
      <c r="C66" s="52">
        <v>2</v>
      </c>
      <c r="D66" s="68" t="s">
        <v>273</v>
      </c>
      <c r="E66" s="66">
        <v>55</v>
      </c>
      <c r="F66" s="66">
        <v>48</v>
      </c>
      <c r="G66" s="66">
        <f t="shared" si="2"/>
        <v>103</v>
      </c>
      <c r="H66" s="66">
        <v>94</v>
      </c>
      <c r="I66" s="66">
        <f t="shared" si="3"/>
        <v>197</v>
      </c>
    </row>
    <row r="67" spans="1:9" ht="13.5">
      <c r="A67" s="66">
        <v>59</v>
      </c>
      <c r="B67" s="65" t="s">
        <v>217</v>
      </c>
      <c r="C67" s="69">
        <v>3</v>
      </c>
      <c r="D67" s="68" t="s">
        <v>277</v>
      </c>
      <c r="E67" s="66">
        <v>56</v>
      </c>
      <c r="F67" s="66">
        <v>45</v>
      </c>
      <c r="G67" s="66">
        <f t="shared" si="2"/>
        <v>101</v>
      </c>
      <c r="H67" s="66">
        <v>97</v>
      </c>
      <c r="I67" s="66">
        <f t="shared" si="3"/>
        <v>198</v>
      </c>
    </row>
    <row r="68" spans="1:9" ht="13.5">
      <c r="A68" s="66">
        <v>60</v>
      </c>
      <c r="B68" s="65" t="s">
        <v>210</v>
      </c>
      <c r="C68" s="51">
        <v>3</v>
      </c>
      <c r="D68" s="68" t="s">
        <v>275</v>
      </c>
      <c r="E68" s="66">
        <v>48</v>
      </c>
      <c r="F68" s="66">
        <v>57</v>
      </c>
      <c r="G68" s="66">
        <f t="shared" si="2"/>
        <v>105</v>
      </c>
      <c r="H68" s="66">
        <v>101</v>
      </c>
      <c r="I68" s="66">
        <f t="shared" si="3"/>
        <v>206</v>
      </c>
    </row>
    <row r="69" spans="1:9" ht="13.5">
      <c r="A69" s="66">
        <v>61</v>
      </c>
      <c r="B69" s="65" t="s">
        <v>222</v>
      </c>
      <c r="C69" s="69">
        <v>4</v>
      </c>
      <c r="D69" s="68" t="s">
        <v>280</v>
      </c>
      <c r="E69" s="66">
        <v>56</v>
      </c>
      <c r="F69" s="66">
        <v>52</v>
      </c>
      <c r="G69" s="66">
        <f t="shared" si="2"/>
        <v>108</v>
      </c>
      <c r="H69" s="66">
        <v>100</v>
      </c>
      <c r="I69" s="66">
        <f t="shared" si="3"/>
        <v>208</v>
      </c>
    </row>
    <row r="70" spans="1:9" ht="13.5">
      <c r="A70" s="66">
        <v>62</v>
      </c>
      <c r="B70" s="65" t="s">
        <v>198</v>
      </c>
      <c r="C70" s="69">
        <v>2</v>
      </c>
      <c r="D70" s="68" t="s">
        <v>271</v>
      </c>
      <c r="E70" s="66">
        <v>54</v>
      </c>
      <c r="F70" s="66">
        <v>48</v>
      </c>
      <c r="G70" s="66">
        <f t="shared" si="2"/>
        <v>102</v>
      </c>
      <c r="H70" s="66">
        <v>108</v>
      </c>
      <c r="I70" s="66">
        <f t="shared" si="3"/>
        <v>210</v>
      </c>
    </row>
    <row r="71" spans="1:9" s="70" customFormat="1" ht="13.5">
      <c r="A71" s="66"/>
      <c r="B71" s="65" t="s">
        <v>177</v>
      </c>
      <c r="C71" s="65">
        <v>4</v>
      </c>
      <c r="D71" s="68" t="s">
        <v>141</v>
      </c>
      <c r="E71" s="99" t="s">
        <v>292</v>
      </c>
      <c r="F71" s="100"/>
      <c r="G71" s="100"/>
      <c r="H71" s="100"/>
      <c r="I71" s="107"/>
    </row>
    <row r="72" spans="1:9" ht="13.5">
      <c r="A72" s="66"/>
      <c r="B72" s="68" t="s">
        <v>282</v>
      </c>
      <c r="C72" s="68">
        <v>4</v>
      </c>
      <c r="D72" s="68" t="s">
        <v>141</v>
      </c>
      <c r="E72" s="103" t="s">
        <v>290</v>
      </c>
      <c r="F72" s="103"/>
      <c r="G72" s="103"/>
      <c r="H72" s="103"/>
      <c r="I72" s="103"/>
    </row>
    <row r="73" spans="1:9" ht="13.5">
      <c r="A73" s="66"/>
      <c r="B73" s="68" t="s">
        <v>283</v>
      </c>
      <c r="C73" s="68">
        <v>4</v>
      </c>
      <c r="D73" s="68" t="s">
        <v>270</v>
      </c>
      <c r="E73" s="103" t="s">
        <v>290</v>
      </c>
      <c r="F73" s="103"/>
      <c r="G73" s="103"/>
      <c r="H73" s="103"/>
      <c r="I73" s="103"/>
    </row>
    <row r="74" spans="1:9" ht="13.5">
      <c r="A74" s="66"/>
      <c r="B74" s="68" t="s">
        <v>284</v>
      </c>
      <c r="C74" s="68">
        <v>4</v>
      </c>
      <c r="D74" s="68" t="s">
        <v>271</v>
      </c>
      <c r="E74" s="103" t="s">
        <v>290</v>
      </c>
      <c r="F74" s="103"/>
      <c r="G74" s="103"/>
      <c r="H74" s="103"/>
      <c r="I74" s="103"/>
    </row>
    <row r="75" spans="1:9" ht="13.5">
      <c r="A75" s="66"/>
      <c r="B75" s="68" t="s">
        <v>285</v>
      </c>
      <c r="C75" s="68">
        <v>4</v>
      </c>
      <c r="D75" s="68" t="s">
        <v>271</v>
      </c>
      <c r="E75" s="103" t="s">
        <v>290</v>
      </c>
      <c r="F75" s="103"/>
      <c r="G75" s="103"/>
      <c r="H75" s="103"/>
      <c r="I75" s="103"/>
    </row>
    <row r="76" spans="1:9" ht="13.5">
      <c r="A76" s="66"/>
      <c r="B76" s="68" t="s">
        <v>286</v>
      </c>
      <c r="C76" s="68">
        <v>4</v>
      </c>
      <c r="D76" s="68" t="s">
        <v>288</v>
      </c>
      <c r="E76" s="103" t="s">
        <v>290</v>
      </c>
      <c r="F76" s="103"/>
      <c r="G76" s="103"/>
      <c r="H76" s="103"/>
      <c r="I76" s="103"/>
    </row>
    <row r="77" spans="1:9" ht="13.5">
      <c r="A77" s="66"/>
      <c r="B77" s="68" t="s">
        <v>287</v>
      </c>
      <c r="C77" s="68">
        <v>2</v>
      </c>
      <c r="D77" s="68" t="s">
        <v>288</v>
      </c>
      <c r="E77" s="103" t="s">
        <v>290</v>
      </c>
      <c r="F77" s="103"/>
      <c r="G77" s="103"/>
      <c r="H77" s="103"/>
      <c r="I77" s="103"/>
    </row>
    <row r="78" spans="1:9" ht="13.5">
      <c r="A78" s="69"/>
      <c r="B78" s="65" t="s">
        <v>264</v>
      </c>
      <c r="C78" s="50">
        <v>3</v>
      </c>
      <c r="D78" s="68" t="s">
        <v>272</v>
      </c>
      <c r="E78" s="103" t="s">
        <v>290</v>
      </c>
      <c r="F78" s="103"/>
      <c r="G78" s="103"/>
      <c r="H78" s="103"/>
      <c r="I78" s="103"/>
    </row>
    <row r="79" spans="2:9" ht="13.5">
      <c r="B79" s="38"/>
      <c r="C79" s="38"/>
      <c r="D79" s="38"/>
      <c r="E79" s="67"/>
      <c r="F79" s="67"/>
      <c r="G79" s="67"/>
      <c r="H79" s="67"/>
      <c r="I79" s="67"/>
    </row>
    <row r="80" spans="1:9" ht="13.5">
      <c r="A80" s="67"/>
      <c r="B80" s="38"/>
      <c r="C80" s="38"/>
      <c r="D80" s="38"/>
      <c r="E80" s="67"/>
      <c r="F80" s="106" t="s">
        <v>166</v>
      </c>
      <c r="G80" s="106"/>
      <c r="H80" s="106"/>
      <c r="I80" s="106"/>
    </row>
    <row r="81" spans="1:9" ht="13.5">
      <c r="A81" s="67"/>
      <c r="B81" s="38"/>
      <c r="C81" s="38"/>
      <c r="D81" s="38"/>
      <c r="E81" s="67"/>
      <c r="F81" s="106"/>
      <c r="G81" s="106"/>
      <c r="H81" s="106"/>
      <c r="I81" s="106"/>
    </row>
    <row r="82" spans="1:9" ht="13.5">
      <c r="A82" s="67"/>
      <c r="B82" s="38"/>
      <c r="C82" s="38"/>
      <c r="D82" s="38"/>
      <c r="E82" s="67"/>
      <c r="F82" s="67"/>
      <c r="G82" s="67"/>
      <c r="H82" s="67"/>
      <c r="I82" s="67"/>
    </row>
    <row r="83" spans="1:9" ht="13.5">
      <c r="A83" s="67"/>
      <c r="B83" s="38"/>
      <c r="C83" s="38"/>
      <c r="D83" s="38"/>
      <c r="E83" s="67"/>
      <c r="F83" s="67"/>
      <c r="G83" s="67"/>
      <c r="H83" s="67"/>
      <c r="I83" s="67"/>
    </row>
    <row r="84" spans="1:9" ht="13.5">
      <c r="A84" s="67"/>
      <c r="B84" s="38"/>
      <c r="C84" s="38"/>
      <c r="D84" s="38"/>
      <c r="E84" s="67"/>
      <c r="F84" s="67"/>
      <c r="G84" s="67"/>
      <c r="H84" s="67"/>
      <c r="I84" s="67"/>
    </row>
    <row r="85" spans="1:9" ht="13.5">
      <c r="A85" s="67"/>
      <c r="B85" s="38"/>
      <c r="C85" s="38"/>
      <c r="D85" s="38"/>
      <c r="E85" s="67"/>
      <c r="F85" s="67"/>
      <c r="G85" s="67"/>
      <c r="H85" s="67"/>
      <c r="I85" s="67"/>
    </row>
    <row r="86" spans="1:10" ht="13.5">
      <c r="A86" s="67"/>
      <c r="B86" s="38"/>
      <c r="C86" s="34"/>
      <c r="D86" s="38"/>
      <c r="E86" s="105"/>
      <c r="F86" s="105"/>
      <c r="G86" s="105"/>
      <c r="H86" s="105"/>
      <c r="I86" s="105"/>
      <c r="J86" s="9"/>
    </row>
    <row r="87" spans="1:9" ht="13.5">
      <c r="A87" s="5"/>
      <c r="B87" s="38"/>
      <c r="C87" s="34"/>
      <c r="D87" s="38"/>
      <c r="E87" s="105"/>
      <c r="F87" s="105"/>
      <c r="G87" s="105"/>
      <c r="H87" s="105"/>
      <c r="I87" s="105"/>
    </row>
    <row r="88" spans="1:9" ht="13.5">
      <c r="A88" s="5"/>
      <c r="B88" s="38"/>
      <c r="C88" s="34"/>
      <c r="D88" s="38"/>
      <c r="E88" s="105"/>
      <c r="F88" s="105"/>
      <c r="G88" s="105"/>
      <c r="H88" s="105"/>
      <c r="I88" s="105"/>
    </row>
    <row r="89" ht="13.5">
      <c r="A89" s="5"/>
    </row>
    <row r="92" ht="13.5" customHeight="1">
      <c r="J92" s="41"/>
    </row>
    <row r="93" ht="13.5" customHeight="1">
      <c r="J93" s="41"/>
    </row>
  </sheetData>
  <sheetProtection/>
  <mergeCells count="15">
    <mergeCell ref="F80:I81"/>
    <mergeCell ref="A2:I3"/>
    <mergeCell ref="E86:I86"/>
    <mergeCell ref="E87:I87"/>
    <mergeCell ref="E88:I88"/>
    <mergeCell ref="E5:I5"/>
    <mergeCell ref="E72:I72"/>
    <mergeCell ref="E73:I73"/>
    <mergeCell ref="E74:I74"/>
    <mergeCell ref="E75:I75"/>
    <mergeCell ref="E76:I76"/>
    <mergeCell ref="E77:I77"/>
    <mergeCell ref="E78:I78"/>
    <mergeCell ref="E71:I71"/>
    <mergeCell ref="A49:I49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L85"/>
  <sheetViews>
    <sheetView tabSelected="1" zoomScalePageLayoutView="0" workbookViewId="0" topLeftCell="A1">
      <selection activeCell="N17" sqref="N17"/>
    </sheetView>
  </sheetViews>
  <sheetFormatPr defaultColWidth="9.00390625" defaultRowHeight="15"/>
  <cols>
    <col min="1" max="1" width="5.28125" style="3" bestFit="1" customWidth="1"/>
    <col min="2" max="2" width="11.7109375" style="3" customWidth="1"/>
    <col min="3" max="3" width="6.00390625" style="3" customWidth="1"/>
    <col min="4" max="4" width="14.28125" style="3" customWidth="1"/>
    <col min="5" max="5" width="8.140625" style="3" customWidth="1"/>
    <col min="6" max="6" width="8.00390625" style="3" customWidth="1"/>
    <col min="7" max="7" width="9.7109375" style="44" bestFit="1" customWidth="1"/>
    <col min="8" max="8" width="11.28125" style="3" bestFit="1" customWidth="1"/>
    <col min="9" max="9" width="13.8515625" style="3" customWidth="1"/>
    <col min="10" max="16384" width="9.00390625" style="3" customWidth="1"/>
  </cols>
  <sheetData>
    <row r="2" spans="1:9" ht="13.5">
      <c r="A2" s="96" t="s">
        <v>139</v>
      </c>
      <c r="B2" s="97"/>
      <c r="C2" s="97"/>
      <c r="D2" s="97"/>
      <c r="E2" s="97"/>
      <c r="F2" s="97"/>
      <c r="G2" s="97"/>
      <c r="H2" s="97"/>
      <c r="I2" s="97"/>
    </row>
    <row r="3" spans="1:9" ht="13.5">
      <c r="A3" s="97"/>
      <c r="B3" s="97"/>
      <c r="C3" s="97"/>
      <c r="D3" s="97"/>
      <c r="E3" s="97"/>
      <c r="F3" s="97"/>
      <c r="G3" s="97"/>
      <c r="H3" s="97"/>
      <c r="I3" s="97"/>
    </row>
    <row r="4" spans="1:9" ht="14.25">
      <c r="A4" s="21"/>
      <c r="B4" s="21"/>
      <c r="C4" s="21"/>
      <c r="D4" s="21"/>
      <c r="E4" s="21"/>
      <c r="F4" s="21"/>
      <c r="G4" s="21"/>
      <c r="H4" s="21"/>
      <c r="I4" s="21" t="s">
        <v>294</v>
      </c>
    </row>
    <row r="5" spans="1:9" ht="14.25">
      <c r="A5" s="21"/>
      <c r="B5" s="21"/>
      <c r="C5" s="21"/>
      <c r="D5" s="21"/>
      <c r="E5" s="95" t="s">
        <v>168</v>
      </c>
      <c r="F5" s="95"/>
      <c r="G5" s="95"/>
      <c r="H5" s="95"/>
      <c r="I5" s="95"/>
    </row>
    <row r="7" spans="1:9" ht="13.5">
      <c r="A7" s="73" t="s">
        <v>130</v>
      </c>
      <c r="B7" s="73" t="s">
        <v>129</v>
      </c>
      <c r="C7" s="73" t="s">
        <v>3</v>
      </c>
      <c r="D7" s="73" t="s">
        <v>1</v>
      </c>
      <c r="E7" s="73" t="s">
        <v>143</v>
      </c>
      <c r="F7" s="73" t="s">
        <v>144</v>
      </c>
      <c r="G7" s="77" t="s">
        <v>171</v>
      </c>
      <c r="H7" s="73" t="s">
        <v>137</v>
      </c>
      <c r="I7" s="73" t="s">
        <v>140</v>
      </c>
    </row>
    <row r="8" spans="1:9" ht="13.5">
      <c r="A8" s="73">
        <v>1</v>
      </c>
      <c r="B8" s="72" t="s">
        <v>164</v>
      </c>
      <c r="C8" s="72">
        <v>2</v>
      </c>
      <c r="D8" s="68" t="s">
        <v>268</v>
      </c>
      <c r="E8" s="73">
        <v>35</v>
      </c>
      <c r="F8" s="73">
        <v>36</v>
      </c>
      <c r="G8" s="73">
        <f>SUM(E8:F8)</f>
        <v>71</v>
      </c>
      <c r="H8" s="73">
        <v>142</v>
      </c>
      <c r="I8" s="73">
        <f>SUM(G8:H8)</f>
        <v>213</v>
      </c>
    </row>
    <row r="9" spans="1:9" ht="13.5">
      <c r="A9" s="73">
        <v>2</v>
      </c>
      <c r="B9" s="72" t="s">
        <v>259</v>
      </c>
      <c r="C9" s="72">
        <v>3</v>
      </c>
      <c r="D9" s="68" t="s">
        <v>267</v>
      </c>
      <c r="E9" s="73">
        <v>37</v>
      </c>
      <c r="F9" s="73">
        <v>38</v>
      </c>
      <c r="G9" s="73">
        <f>SUM(E9:F9)</f>
        <v>75</v>
      </c>
      <c r="H9" s="73">
        <v>142</v>
      </c>
      <c r="I9" s="73">
        <f>SUM(G9:H9)</f>
        <v>217</v>
      </c>
    </row>
    <row r="10" spans="1:9" ht="13.5">
      <c r="A10" s="73">
        <v>3</v>
      </c>
      <c r="B10" s="72" t="s">
        <v>151</v>
      </c>
      <c r="C10" s="72">
        <v>2</v>
      </c>
      <c r="D10" s="68" t="s">
        <v>141</v>
      </c>
      <c r="E10" s="73">
        <v>34</v>
      </c>
      <c r="F10" s="73">
        <v>39</v>
      </c>
      <c r="G10" s="73">
        <f>SUM(E10:F10)</f>
        <v>73</v>
      </c>
      <c r="H10" s="73">
        <v>146</v>
      </c>
      <c r="I10" s="73">
        <f>SUM(G10:H10)</f>
        <v>219</v>
      </c>
    </row>
    <row r="11" spans="1:9" ht="13.5">
      <c r="A11" s="73">
        <v>4</v>
      </c>
      <c r="B11" s="72" t="s">
        <v>257</v>
      </c>
      <c r="C11" s="72">
        <v>1</v>
      </c>
      <c r="D11" s="68" t="s">
        <v>141</v>
      </c>
      <c r="E11" s="73">
        <v>39</v>
      </c>
      <c r="F11" s="73">
        <v>34</v>
      </c>
      <c r="G11" s="73">
        <f>SUM(E11:F11)</f>
        <v>73</v>
      </c>
      <c r="H11" s="73">
        <v>147</v>
      </c>
      <c r="I11" s="73">
        <f>SUM(G11:H11)</f>
        <v>220</v>
      </c>
    </row>
    <row r="12" spans="1:168" ht="13.5">
      <c r="A12" s="73">
        <v>4</v>
      </c>
      <c r="B12" s="72" t="s">
        <v>256</v>
      </c>
      <c r="C12" s="72">
        <v>2</v>
      </c>
      <c r="D12" s="68" t="s">
        <v>141</v>
      </c>
      <c r="E12" s="73">
        <v>38</v>
      </c>
      <c r="F12" s="73">
        <v>38</v>
      </c>
      <c r="G12" s="73">
        <f>SUM(E12:F12)</f>
        <v>76</v>
      </c>
      <c r="H12" s="73">
        <v>144</v>
      </c>
      <c r="I12" s="75">
        <f>SUM(G12:H12)</f>
        <v>220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</row>
    <row r="13" spans="1:168" s="78" customFormat="1" ht="13.5">
      <c r="A13" s="99" t="s">
        <v>295</v>
      </c>
      <c r="B13" s="100"/>
      <c r="C13" s="100"/>
      <c r="D13" s="100"/>
      <c r="E13" s="100"/>
      <c r="F13" s="100"/>
      <c r="G13" s="100"/>
      <c r="H13" s="100"/>
      <c r="I13" s="107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</row>
    <row r="14" spans="1:168" ht="13.5">
      <c r="A14" s="73">
        <v>6</v>
      </c>
      <c r="B14" s="72" t="s">
        <v>175</v>
      </c>
      <c r="C14" s="72">
        <v>1</v>
      </c>
      <c r="D14" s="68" t="s">
        <v>141</v>
      </c>
      <c r="E14" s="73">
        <v>38</v>
      </c>
      <c r="F14" s="73">
        <v>35</v>
      </c>
      <c r="G14" s="73">
        <f aca="true" t="shared" si="0" ref="G14:G49">SUM(E14:F14)</f>
        <v>73</v>
      </c>
      <c r="H14" s="73">
        <v>148</v>
      </c>
      <c r="I14" s="73">
        <f aca="true" t="shared" si="1" ref="I14:I49">SUM(G14:H14)</f>
        <v>221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</row>
    <row r="15" spans="1:9" ht="13.5">
      <c r="A15" s="73">
        <v>7</v>
      </c>
      <c r="B15" s="72" t="s">
        <v>178</v>
      </c>
      <c r="C15" s="51">
        <v>1</v>
      </c>
      <c r="D15" s="68" t="s">
        <v>141</v>
      </c>
      <c r="E15" s="73">
        <v>37</v>
      </c>
      <c r="F15" s="73">
        <v>36</v>
      </c>
      <c r="G15" s="73">
        <f t="shared" si="0"/>
        <v>73</v>
      </c>
      <c r="H15" s="73">
        <v>150</v>
      </c>
      <c r="I15" s="73">
        <f t="shared" si="1"/>
        <v>223</v>
      </c>
    </row>
    <row r="16" spans="1:9" ht="13.5">
      <c r="A16" s="73">
        <v>7</v>
      </c>
      <c r="B16" s="72" t="s">
        <v>148</v>
      </c>
      <c r="C16" s="72">
        <v>3</v>
      </c>
      <c r="D16" s="68" t="s">
        <v>141</v>
      </c>
      <c r="E16" s="73">
        <v>38</v>
      </c>
      <c r="F16" s="73">
        <v>38</v>
      </c>
      <c r="G16" s="73">
        <f t="shared" si="0"/>
        <v>76</v>
      </c>
      <c r="H16" s="73">
        <v>147</v>
      </c>
      <c r="I16" s="73">
        <f t="shared" si="1"/>
        <v>223</v>
      </c>
    </row>
    <row r="17" spans="1:9" ht="13.5">
      <c r="A17" s="73">
        <v>9</v>
      </c>
      <c r="B17" s="72" t="s">
        <v>263</v>
      </c>
      <c r="C17" s="72">
        <v>4</v>
      </c>
      <c r="D17" s="68" t="s">
        <v>271</v>
      </c>
      <c r="E17" s="73">
        <v>36</v>
      </c>
      <c r="F17" s="73">
        <v>37</v>
      </c>
      <c r="G17" s="73">
        <f t="shared" si="0"/>
        <v>73</v>
      </c>
      <c r="H17" s="73">
        <v>151</v>
      </c>
      <c r="I17" s="73">
        <f t="shared" si="1"/>
        <v>224</v>
      </c>
    </row>
    <row r="18" spans="1:9" ht="13.5">
      <c r="A18" s="73">
        <v>10</v>
      </c>
      <c r="B18" s="72" t="s">
        <v>154</v>
      </c>
      <c r="C18" s="72">
        <v>4</v>
      </c>
      <c r="D18" s="68" t="s">
        <v>270</v>
      </c>
      <c r="E18" s="73">
        <v>41</v>
      </c>
      <c r="F18" s="73">
        <v>40</v>
      </c>
      <c r="G18" s="73">
        <f t="shared" si="0"/>
        <v>81</v>
      </c>
      <c r="H18" s="73">
        <v>144</v>
      </c>
      <c r="I18" s="73">
        <f t="shared" si="1"/>
        <v>225</v>
      </c>
    </row>
    <row r="19" spans="1:9" ht="13.5">
      <c r="A19" s="73">
        <v>11</v>
      </c>
      <c r="B19" s="72" t="s">
        <v>163</v>
      </c>
      <c r="C19" s="72">
        <v>2</v>
      </c>
      <c r="D19" s="68" t="s">
        <v>268</v>
      </c>
      <c r="E19" s="73">
        <v>40</v>
      </c>
      <c r="F19" s="73">
        <v>35</v>
      </c>
      <c r="G19" s="73">
        <f t="shared" si="0"/>
        <v>75</v>
      </c>
      <c r="H19" s="73">
        <v>151</v>
      </c>
      <c r="I19" s="73">
        <f t="shared" si="1"/>
        <v>226</v>
      </c>
    </row>
    <row r="20" spans="1:9" ht="13.5">
      <c r="A20" s="73">
        <v>12</v>
      </c>
      <c r="B20" s="72" t="s">
        <v>155</v>
      </c>
      <c r="C20" s="72">
        <v>3</v>
      </c>
      <c r="D20" s="68" t="s">
        <v>270</v>
      </c>
      <c r="E20" s="73">
        <v>37</v>
      </c>
      <c r="F20" s="73">
        <v>35</v>
      </c>
      <c r="G20" s="73">
        <f t="shared" si="0"/>
        <v>72</v>
      </c>
      <c r="H20" s="73">
        <v>156</v>
      </c>
      <c r="I20" s="73">
        <f t="shared" si="1"/>
        <v>228</v>
      </c>
    </row>
    <row r="21" spans="1:9" ht="13.5">
      <c r="A21" s="73">
        <v>12</v>
      </c>
      <c r="B21" s="72" t="s">
        <v>161</v>
      </c>
      <c r="C21" s="72">
        <v>3</v>
      </c>
      <c r="D21" s="68" t="s">
        <v>268</v>
      </c>
      <c r="E21" s="73">
        <v>40</v>
      </c>
      <c r="F21" s="73">
        <v>37</v>
      </c>
      <c r="G21" s="73">
        <f t="shared" si="0"/>
        <v>77</v>
      </c>
      <c r="H21" s="73">
        <v>151</v>
      </c>
      <c r="I21" s="73">
        <f t="shared" si="1"/>
        <v>228</v>
      </c>
    </row>
    <row r="22" spans="1:9" ht="13.5">
      <c r="A22" s="73">
        <v>14</v>
      </c>
      <c r="B22" s="72" t="s">
        <v>159</v>
      </c>
      <c r="C22" s="72">
        <v>2</v>
      </c>
      <c r="D22" s="68" t="s">
        <v>267</v>
      </c>
      <c r="E22" s="73">
        <v>37</v>
      </c>
      <c r="F22" s="73">
        <v>39</v>
      </c>
      <c r="G22" s="73">
        <f t="shared" si="0"/>
        <v>76</v>
      </c>
      <c r="H22" s="73">
        <v>153</v>
      </c>
      <c r="I22" s="73">
        <f t="shared" si="1"/>
        <v>229</v>
      </c>
    </row>
    <row r="23" spans="1:9" ht="13.5">
      <c r="A23" s="73">
        <v>14</v>
      </c>
      <c r="B23" s="72" t="s">
        <v>150</v>
      </c>
      <c r="C23" s="72">
        <v>2</v>
      </c>
      <c r="D23" s="68" t="s">
        <v>141</v>
      </c>
      <c r="E23" s="73">
        <v>38</v>
      </c>
      <c r="F23" s="73">
        <v>39</v>
      </c>
      <c r="G23" s="73">
        <f t="shared" si="0"/>
        <v>77</v>
      </c>
      <c r="H23" s="73">
        <v>152</v>
      </c>
      <c r="I23" s="73">
        <f t="shared" si="1"/>
        <v>229</v>
      </c>
    </row>
    <row r="24" spans="1:9" ht="13.5">
      <c r="A24" s="73">
        <v>16</v>
      </c>
      <c r="B24" s="72" t="s">
        <v>185</v>
      </c>
      <c r="C24" s="72">
        <v>1</v>
      </c>
      <c r="D24" s="68" t="s">
        <v>268</v>
      </c>
      <c r="E24" s="73">
        <v>40</v>
      </c>
      <c r="F24" s="73">
        <v>37</v>
      </c>
      <c r="G24" s="73">
        <f t="shared" si="0"/>
        <v>77</v>
      </c>
      <c r="H24" s="73">
        <v>153</v>
      </c>
      <c r="I24" s="73">
        <f t="shared" si="1"/>
        <v>230</v>
      </c>
    </row>
    <row r="25" spans="1:9" ht="13.5">
      <c r="A25" s="73">
        <v>16</v>
      </c>
      <c r="B25" s="72" t="s">
        <v>201</v>
      </c>
      <c r="C25" s="50">
        <v>2</v>
      </c>
      <c r="D25" s="68" t="s">
        <v>272</v>
      </c>
      <c r="E25" s="73">
        <v>46</v>
      </c>
      <c r="F25" s="73">
        <v>36</v>
      </c>
      <c r="G25" s="73">
        <f t="shared" si="0"/>
        <v>82</v>
      </c>
      <c r="H25" s="73">
        <v>148</v>
      </c>
      <c r="I25" s="73">
        <f t="shared" si="1"/>
        <v>230</v>
      </c>
    </row>
    <row r="26" spans="1:9" ht="13.5">
      <c r="A26" s="73">
        <v>18</v>
      </c>
      <c r="B26" s="72" t="s">
        <v>255</v>
      </c>
      <c r="C26" s="72">
        <v>2</v>
      </c>
      <c r="D26" s="68" t="s">
        <v>141</v>
      </c>
      <c r="E26" s="73">
        <v>38</v>
      </c>
      <c r="F26" s="73">
        <v>36</v>
      </c>
      <c r="G26" s="73">
        <f t="shared" si="0"/>
        <v>74</v>
      </c>
      <c r="H26" s="73">
        <v>158</v>
      </c>
      <c r="I26" s="73">
        <f t="shared" si="1"/>
        <v>232</v>
      </c>
    </row>
    <row r="27" spans="1:9" ht="13.5">
      <c r="A27" s="73">
        <v>18</v>
      </c>
      <c r="B27" s="72" t="s">
        <v>149</v>
      </c>
      <c r="C27" s="72">
        <v>2</v>
      </c>
      <c r="D27" s="68" t="s">
        <v>141</v>
      </c>
      <c r="E27" s="73">
        <v>36</v>
      </c>
      <c r="F27" s="73">
        <v>38</v>
      </c>
      <c r="G27" s="73">
        <f t="shared" si="0"/>
        <v>74</v>
      </c>
      <c r="H27" s="73">
        <v>158</v>
      </c>
      <c r="I27" s="73">
        <f t="shared" si="1"/>
        <v>232</v>
      </c>
    </row>
    <row r="28" spans="1:9" ht="13.5">
      <c r="A28" s="73">
        <v>18</v>
      </c>
      <c r="B28" s="72" t="s">
        <v>162</v>
      </c>
      <c r="C28" s="72">
        <v>3</v>
      </c>
      <c r="D28" s="68" t="s">
        <v>268</v>
      </c>
      <c r="E28" s="73">
        <v>42</v>
      </c>
      <c r="F28" s="73">
        <v>35</v>
      </c>
      <c r="G28" s="73">
        <f t="shared" si="0"/>
        <v>77</v>
      </c>
      <c r="H28" s="73">
        <v>155</v>
      </c>
      <c r="I28" s="73">
        <f t="shared" si="1"/>
        <v>232</v>
      </c>
    </row>
    <row r="29" spans="1:9" ht="13.5">
      <c r="A29" s="73">
        <v>21</v>
      </c>
      <c r="B29" s="72" t="s">
        <v>176</v>
      </c>
      <c r="C29" s="72">
        <v>1</v>
      </c>
      <c r="D29" s="68" t="s">
        <v>141</v>
      </c>
      <c r="E29" s="73">
        <v>39</v>
      </c>
      <c r="F29" s="73">
        <v>38</v>
      </c>
      <c r="G29" s="73">
        <f t="shared" si="0"/>
        <v>77</v>
      </c>
      <c r="H29" s="73">
        <v>156</v>
      </c>
      <c r="I29" s="73">
        <f t="shared" si="1"/>
        <v>233</v>
      </c>
    </row>
    <row r="30" spans="1:9" ht="13.5">
      <c r="A30" s="73">
        <v>21</v>
      </c>
      <c r="B30" s="72" t="s">
        <v>262</v>
      </c>
      <c r="C30" s="72">
        <v>3</v>
      </c>
      <c r="D30" s="68" t="s">
        <v>269</v>
      </c>
      <c r="E30" s="73">
        <v>38</v>
      </c>
      <c r="F30" s="73">
        <v>41</v>
      </c>
      <c r="G30" s="73">
        <f t="shared" si="0"/>
        <v>79</v>
      </c>
      <c r="H30" s="73">
        <v>154</v>
      </c>
      <c r="I30" s="73">
        <f t="shared" si="1"/>
        <v>233</v>
      </c>
    </row>
    <row r="31" spans="1:9" ht="13.5">
      <c r="A31" s="73">
        <v>23</v>
      </c>
      <c r="B31" s="72" t="s">
        <v>258</v>
      </c>
      <c r="C31" s="72">
        <v>3</v>
      </c>
      <c r="D31" s="68" t="s">
        <v>141</v>
      </c>
      <c r="E31" s="73">
        <v>41</v>
      </c>
      <c r="F31" s="73">
        <v>37</v>
      </c>
      <c r="G31" s="73">
        <f t="shared" si="0"/>
        <v>78</v>
      </c>
      <c r="H31" s="73">
        <v>156</v>
      </c>
      <c r="I31" s="73">
        <f t="shared" si="1"/>
        <v>234</v>
      </c>
    </row>
    <row r="32" spans="1:9" ht="13.5">
      <c r="A32" s="73">
        <v>24</v>
      </c>
      <c r="B32" s="72" t="s">
        <v>261</v>
      </c>
      <c r="C32" s="72">
        <v>1</v>
      </c>
      <c r="D32" s="68" t="s">
        <v>268</v>
      </c>
      <c r="E32" s="73">
        <v>38</v>
      </c>
      <c r="F32" s="73">
        <v>36</v>
      </c>
      <c r="G32" s="73">
        <f t="shared" si="0"/>
        <v>74</v>
      </c>
      <c r="H32" s="73">
        <v>161</v>
      </c>
      <c r="I32" s="73">
        <f t="shared" si="1"/>
        <v>235</v>
      </c>
    </row>
    <row r="33" spans="1:9" ht="13.5">
      <c r="A33" s="73">
        <v>24</v>
      </c>
      <c r="B33" s="72" t="s">
        <v>189</v>
      </c>
      <c r="C33" s="72">
        <v>2</v>
      </c>
      <c r="D33" s="68" t="s">
        <v>269</v>
      </c>
      <c r="E33" s="73">
        <v>39</v>
      </c>
      <c r="F33" s="73">
        <v>38</v>
      </c>
      <c r="G33" s="73">
        <f t="shared" si="0"/>
        <v>77</v>
      </c>
      <c r="H33" s="73">
        <v>158</v>
      </c>
      <c r="I33" s="73">
        <f t="shared" si="1"/>
        <v>235</v>
      </c>
    </row>
    <row r="34" spans="1:9" ht="13.5">
      <c r="A34" s="73">
        <v>24</v>
      </c>
      <c r="B34" s="72" t="s">
        <v>147</v>
      </c>
      <c r="C34" s="72">
        <v>3</v>
      </c>
      <c r="D34" s="68" t="s">
        <v>141</v>
      </c>
      <c r="E34" s="73">
        <v>45</v>
      </c>
      <c r="F34" s="73">
        <v>36</v>
      </c>
      <c r="G34" s="73">
        <f t="shared" si="0"/>
        <v>81</v>
      </c>
      <c r="H34" s="73">
        <v>154</v>
      </c>
      <c r="I34" s="73">
        <f t="shared" si="1"/>
        <v>235</v>
      </c>
    </row>
    <row r="35" spans="1:9" ht="13.5">
      <c r="A35" s="73">
        <v>24</v>
      </c>
      <c r="B35" s="72" t="s">
        <v>188</v>
      </c>
      <c r="C35" s="72">
        <v>3</v>
      </c>
      <c r="D35" s="68" t="s">
        <v>269</v>
      </c>
      <c r="E35" s="73">
        <v>41</v>
      </c>
      <c r="F35" s="73">
        <v>41</v>
      </c>
      <c r="G35" s="73">
        <f t="shared" si="0"/>
        <v>82</v>
      </c>
      <c r="H35" s="73">
        <v>153</v>
      </c>
      <c r="I35" s="73">
        <f t="shared" si="1"/>
        <v>235</v>
      </c>
    </row>
    <row r="36" spans="1:9" ht="13.5">
      <c r="A36" s="73">
        <v>28</v>
      </c>
      <c r="B36" s="72" t="s">
        <v>173</v>
      </c>
      <c r="C36" s="72">
        <v>3</v>
      </c>
      <c r="D36" s="68" t="s">
        <v>141</v>
      </c>
      <c r="E36" s="73">
        <v>40</v>
      </c>
      <c r="F36" s="73">
        <v>36</v>
      </c>
      <c r="G36" s="73">
        <f t="shared" si="0"/>
        <v>76</v>
      </c>
      <c r="H36" s="73">
        <v>160</v>
      </c>
      <c r="I36" s="73">
        <f t="shared" si="1"/>
        <v>236</v>
      </c>
    </row>
    <row r="37" spans="1:9" ht="13.5">
      <c r="A37" s="73">
        <v>28</v>
      </c>
      <c r="B37" s="72" t="s">
        <v>191</v>
      </c>
      <c r="C37" s="72">
        <v>2</v>
      </c>
      <c r="D37" s="68" t="s">
        <v>270</v>
      </c>
      <c r="E37" s="73">
        <v>38</v>
      </c>
      <c r="F37" s="73">
        <v>41</v>
      </c>
      <c r="G37" s="73">
        <f t="shared" si="0"/>
        <v>79</v>
      </c>
      <c r="H37" s="73">
        <v>157</v>
      </c>
      <c r="I37" s="73">
        <f t="shared" si="1"/>
        <v>236</v>
      </c>
    </row>
    <row r="38" spans="1:9" ht="13.5">
      <c r="A38" s="73">
        <v>30</v>
      </c>
      <c r="B38" s="72" t="s">
        <v>184</v>
      </c>
      <c r="C38" s="72">
        <v>1</v>
      </c>
      <c r="D38" s="68" t="s">
        <v>268</v>
      </c>
      <c r="E38" s="73">
        <v>38</v>
      </c>
      <c r="F38" s="73">
        <v>37</v>
      </c>
      <c r="G38" s="73">
        <f t="shared" si="0"/>
        <v>75</v>
      </c>
      <c r="H38" s="73">
        <v>162</v>
      </c>
      <c r="I38" s="73">
        <f t="shared" si="1"/>
        <v>237</v>
      </c>
    </row>
    <row r="39" spans="1:9" ht="13.5">
      <c r="A39" s="73">
        <v>30</v>
      </c>
      <c r="B39" s="72" t="s">
        <v>160</v>
      </c>
      <c r="C39" s="72">
        <v>4</v>
      </c>
      <c r="D39" s="68" t="s">
        <v>268</v>
      </c>
      <c r="E39" s="73">
        <v>41</v>
      </c>
      <c r="F39" s="73">
        <v>37</v>
      </c>
      <c r="G39" s="73">
        <f t="shared" si="0"/>
        <v>78</v>
      </c>
      <c r="H39" s="73">
        <v>159</v>
      </c>
      <c r="I39" s="73">
        <f t="shared" si="1"/>
        <v>237</v>
      </c>
    </row>
    <row r="40" spans="1:9" ht="13.5">
      <c r="A40" s="73">
        <v>30</v>
      </c>
      <c r="B40" s="72" t="s">
        <v>190</v>
      </c>
      <c r="C40" s="72">
        <v>4</v>
      </c>
      <c r="D40" s="68" t="s">
        <v>270</v>
      </c>
      <c r="E40" s="73">
        <v>44</v>
      </c>
      <c r="F40" s="73">
        <v>38</v>
      </c>
      <c r="G40" s="73">
        <f t="shared" si="0"/>
        <v>82</v>
      </c>
      <c r="H40" s="73">
        <v>155</v>
      </c>
      <c r="I40" s="73">
        <f t="shared" si="1"/>
        <v>237</v>
      </c>
    </row>
    <row r="41" spans="1:9" ht="13.5">
      <c r="A41" s="73">
        <v>33</v>
      </c>
      <c r="B41" s="72" t="s">
        <v>183</v>
      </c>
      <c r="C41" s="72">
        <v>2</v>
      </c>
      <c r="D41" s="68" t="s">
        <v>268</v>
      </c>
      <c r="E41" s="73">
        <v>41</v>
      </c>
      <c r="F41" s="73">
        <v>37</v>
      </c>
      <c r="G41" s="73">
        <f t="shared" si="0"/>
        <v>78</v>
      </c>
      <c r="H41" s="73">
        <v>160</v>
      </c>
      <c r="I41" s="73">
        <f t="shared" si="1"/>
        <v>238</v>
      </c>
    </row>
    <row r="42" spans="1:9" ht="13.5">
      <c r="A42" s="73">
        <v>34</v>
      </c>
      <c r="B42" s="72" t="s">
        <v>219</v>
      </c>
      <c r="C42" s="72">
        <v>2</v>
      </c>
      <c r="D42" s="68" t="s">
        <v>278</v>
      </c>
      <c r="E42" s="73">
        <v>41</v>
      </c>
      <c r="F42" s="73">
        <v>37</v>
      </c>
      <c r="G42" s="73">
        <f t="shared" si="0"/>
        <v>78</v>
      </c>
      <c r="H42" s="73">
        <v>161</v>
      </c>
      <c r="I42" s="73">
        <f t="shared" si="1"/>
        <v>239</v>
      </c>
    </row>
    <row r="43" spans="1:9" ht="13.5">
      <c r="A43" s="73">
        <v>34</v>
      </c>
      <c r="B43" s="72" t="s">
        <v>187</v>
      </c>
      <c r="C43" s="72">
        <v>3</v>
      </c>
      <c r="D43" s="68" t="s">
        <v>269</v>
      </c>
      <c r="E43" s="73">
        <v>40</v>
      </c>
      <c r="F43" s="73">
        <v>38</v>
      </c>
      <c r="G43" s="73">
        <f t="shared" si="0"/>
        <v>78</v>
      </c>
      <c r="H43" s="73">
        <v>161</v>
      </c>
      <c r="I43" s="73">
        <f t="shared" si="1"/>
        <v>239</v>
      </c>
    </row>
    <row r="44" spans="1:9" ht="13.5">
      <c r="A44" s="73">
        <v>36</v>
      </c>
      <c r="B44" s="72" t="s">
        <v>181</v>
      </c>
      <c r="C44" s="72">
        <v>1</v>
      </c>
      <c r="D44" s="68" t="s">
        <v>267</v>
      </c>
      <c r="E44" s="73">
        <v>41</v>
      </c>
      <c r="F44" s="73">
        <v>41</v>
      </c>
      <c r="G44" s="73">
        <f t="shared" si="0"/>
        <v>82</v>
      </c>
      <c r="H44" s="73">
        <v>158</v>
      </c>
      <c r="I44" s="73">
        <f t="shared" si="1"/>
        <v>240</v>
      </c>
    </row>
    <row r="45" spans="1:9" ht="13.5">
      <c r="A45" s="73">
        <v>37</v>
      </c>
      <c r="B45" s="72" t="s">
        <v>192</v>
      </c>
      <c r="C45" s="72">
        <v>2</v>
      </c>
      <c r="D45" s="68" t="s">
        <v>270</v>
      </c>
      <c r="E45" s="73">
        <v>45</v>
      </c>
      <c r="F45" s="73">
        <v>38</v>
      </c>
      <c r="G45" s="73">
        <f t="shared" si="0"/>
        <v>83</v>
      </c>
      <c r="H45" s="73">
        <v>159</v>
      </c>
      <c r="I45" s="73">
        <f t="shared" si="1"/>
        <v>242</v>
      </c>
    </row>
    <row r="46" spans="1:9" ht="13.5">
      <c r="A46" s="73">
        <v>38</v>
      </c>
      <c r="B46" s="72" t="s">
        <v>180</v>
      </c>
      <c r="C46" s="72">
        <v>2</v>
      </c>
      <c r="D46" s="68" t="s">
        <v>267</v>
      </c>
      <c r="E46" s="73">
        <v>41</v>
      </c>
      <c r="F46" s="73">
        <v>40</v>
      </c>
      <c r="G46" s="73">
        <f t="shared" si="0"/>
        <v>81</v>
      </c>
      <c r="H46" s="73">
        <v>162</v>
      </c>
      <c r="I46" s="73">
        <f t="shared" si="1"/>
        <v>243</v>
      </c>
    </row>
    <row r="47" spans="1:9" ht="13.5">
      <c r="A47" s="73">
        <v>39</v>
      </c>
      <c r="B47" s="72" t="s">
        <v>220</v>
      </c>
      <c r="C47" s="72">
        <v>1</v>
      </c>
      <c r="D47" s="68" t="s">
        <v>278</v>
      </c>
      <c r="E47" s="73">
        <v>42</v>
      </c>
      <c r="F47" s="73">
        <v>40</v>
      </c>
      <c r="G47" s="73">
        <f t="shared" si="0"/>
        <v>82</v>
      </c>
      <c r="H47" s="73">
        <v>162</v>
      </c>
      <c r="I47" s="73">
        <f t="shared" si="1"/>
        <v>244</v>
      </c>
    </row>
    <row r="48" spans="1:9" ht="13.5">
      <c r="A48" s="73">
        <v>40</v>
      </c>
      <c r="B48" s="72" t="s">
        <v>221</v>
      </c>
      <c r="C48" s="51">
        <v>2</v>
      </c>
      <c r="D48" s="68" t="s">
        <v>234</v>
      </c>
      <c r="E48" s="73">
        <v>48</v>
      </c>
      <c r="F48" s="73">
        <v>40</v>
      </c>
      <c r="G48" s="73">
        <f t="shared" si="0"/>
        <v>88</v>
      </c>
      <c r="H48" s="73">
        <v>159</v>
      </c>
      <c r="I48" s="73">
        <f t="shared" si="1"/>
        <v>247</v>
      </c>
    </row>
    <row r="49" spans="1:9" ht="13.5">
      <c r="A49" s="73">
        <v>41</v>
      </c>
      <c r="B49" s="72" t="s">
        <v>215</v>
      </c>
      <c r="C49" s="50">
        <v>2</v>
      </c>
      <c r="D49" s="68" t="s">
        <v>276</v>
      </c>
      <c r="E49" s="73">
        <v>51</v>
      </c>
      <c r="F49" s="73">
        <v>45</v>
      </c>
      <c r="G49" s="73">
        <f t="shared" si="0"/>
        <v>96</v>
      </c>
      <c r="H49" s="73">
        <v>159</v>
      </c>
      <c r="I49" s="73">
        <f t="shared" si="1"/>
        <v>255</v>
      </c>
    </row>
    <row r="50" spans="1:9" ht="13.5">
      <c r="A50" s="74"/>
      <c r="B50" s="38"/>
      <c r="C50" s="38"/>
      <c r="D50" s="38"/>
      <c r="E50" s="105"/>
      <c r="F50" s="105"/>
      <c r="G50" s="105"/>
      <c r="H50" s="105"/>
      <c r="I50" s="105"/>
    </row>
    <row r="51" ht="13.5">
      <c r="G51" s="3"/>
    </row>
    <row r="52" spans="1:9" ht="18.75">
      <c r="A52" s="44"/>
      <c r="B52" s="44"/>
      <c r="C52" s="44"/>
      <c r="D52" s="44"/>
      <c r="E52" s="44"/>
      <c r="F52" s="108" t="s">
        <v>170</v>
      </c>
      <c r="G52" s="108"/>
      <c r="H52" s="108"/>
      <c r="I52" s="108"/>
    </row>
    <row r="53" spans="1:10" s="44" customFormat="1" ht="13.5" customHeight="1">
      <c r="A53" s="76"/>
      <c r="B53" s="76"/>
      <c r="C53" s="76"/>
      <c r="D53" s="76"/>
      <c r="E53" s="76"/>
      <c r="F53" s="76"/>
      <c r="G53" s="76"/>
      <c r="H53" s="76"/>
      <c r="I53" s="76"/>
      <c r="J53" s="3"/>
    </row>
    <row r="54" spans="1:9" ht="13.5">
      <c r="A54" s="76"/>
      <c r="B54" s="76"/>
      <c r="C54" s="76"/>
      <c r="D54" s="76"/>
      <c r="E54" s="76"/>
      <c r="F54" s="76"/>
      <c r="G54" s="76"/>
      <c r="H54" s="76"/>
      <c r="I54" s="76"/>
    </row>
    <row r="55" spans="1:9" ht="13.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3.5">
      <c r="A56" s="42"/>
      <c r="B56" s="30"/>
      <c r="C56" s="30"/>
      <c r="D56" s="42"/>
      <c r="E56" s="42"/>
      <c r="F56" s="42"/>
      <c r="G56" s="45"/>
      <c r="H56" s="42"/>
      <c r="I56" s="42"/>
    </row>
    <row r="57" spans="1:5" ht="13.5">
      <c r="A57" s="42"/>
      <c r="B57" s="30"/>
      <c r="C57" s="30"/>
      <c r="D57" s="42"/>
      <c r="E57" s="42"/>
    </row>
    <row r="59" spans="1:9" ht="13.5">
      <c r="A59" s="42"/>
      <c r="B59" s="30"/>
      <c r="C59" s="30"/>
      <c r="D59" s="42"/>
      <c r="E59" s="42"/>
      <c r="F59" s="42"/>
      <c r="G59" s="45"/>
      <c r="H59" s="42"/>
      <c r="I59" s="42"/>
    </row>
    <row r="60" spans="1:9" ht="13.5">
      <c r="A60" s="42"/>
      <c r="B60" s="30"/>
      <c r="C60" s="30"/>
      <c r="D60" s="42"/>
      <c r="E60" s="42"/>
      <c r="F60" s="42"/>
      <c r="G60" s="45"/>
      <c r="H60" s="42"/>
      <c r="I60" s="42"/>
    </row>
    <row r="61" spans="1:9" ht="13.5">
      <c r="A61" s="42"/>
      <c r="B61" s="30"/>
      <c r="C61" s="30"/>
      <c r="D61" s="42"/>
      <c r="E61" s="42"/>
      <c r="F61" s="42"/>
      <c r="G61" s="45"/>
      <c r="H61" s="42"/>
      <c r="I61" s="42"/>
    </row>
    <row r="62" spans="1:9" ht="13.5">
      <c r="A62" s="42"/>
      <c r="B62" s="30"/>
      <c r="C62" s="30"/>
      <c r="D62" s="42"/>
      <c r="E62" s="42"/>
      <c r="F62" s="42"/>
      <c r="G62" s="45"/>
      <c r="H62" s="42"/>
      <c r="I62" s="42"/>
    </row>
    <row r="63" spans="1:9" ht="13.5">
      <c r="A63" s="42"/>
      <c r="B63" s="30"/>
      <c r="C63" s="30"/>
      <c r="D63" s="42"/>
      <c r="E63" s="42"/>
      <c r="F63" s="42"/>
      <c r="G63" s="45"/>
      <c r="H63" s="42"/>
      <c r="I63" s="42"/>
    </row>
    <row r="64" spans="1:9" ht="13.5">
      <c r="A64" s="42"/>
      <c r="B64" s="30"/>
      <c r="C64" s="30"/>
      <c r="D64" s="42"/>
      <c r="E64" s="42"/>
      <c r="F64" s="42"/>
      <c r="G64" s="45"/>
      <c r="H64" s="42"/>
      <c r="I64" s="42"/>
    </row>
    <row r="65" spans="1:9" ht="13.5">
      <c r="A65" s="42"/>
      <c r="B65" s="30"/>
      <c r="C65" s="30"/>
      <c r="D65" s="42"/>
      <c r="E65" s="42"/>
      <c r="F65" s="42"/>
      <c r="G65" s="45"/>
      <c r="H65" s="42"/>
      <c r="I65" s="42"/>
    </row>
    <row r="66" spans="1:9" ht="13.5">
      <c r="A66" s="42"/>
      <c r="B66" s="30"/>
      <c r="C66" s="30"/>
      <c r="D66" s="42"/>
      <c r="E66" s="42"/>
      <c r="F66" s="42"/>
      <c r="G66" s="45"/>
      <c r="H66" s="42"/>
      <c r="I66" s="42"/>
    </row>
    <row r="67" spans="1:9" ht="13.5">
      <c r="A67" s="42"/>
      <c r="B67" s="30"/>
      <c r="C67" s="30"/>
      <c r="D67" s="42"/>
      <c r="E67" s="42"/>
      <c r="F67" s="42"/>
      <c r="G67" s="45"/>
      <c r="H67" s="42"/>
      <c r="I67" s="42"/>
    </row>
    <row r="68" spans="1:9" ht="13.5">
      <c r="A68" s="42"/>
      <c r="B68" s="30"/>
      <c r="C68" s="30"/>
      <c r="D68" s="42"/>
      <c r="E68" s="42"/>
      <c r="F68" s="42"/>
      <c r="G68" s="45"/>
      <c r="H68" s="42"/>
      <c r="I68" s="42"/>
    </row>
    <row r="69" spans="1:9" ht="13.5">
      <c r="A69" s="42"/>
      <c r="B69" s="30"/>
      <c r="C69" s="30"/>
      <c r="D69" s="42"/>
      <c r="E69" s="42"/>
      <c r="F69" s="42"/>
      <c r="G69" s="45"/>
      <c r="H69" s="42"/>
      <c r="I69" s="42"/>
    </row>
    <row r="70" spans="1:9" ht="13.5">
      <c r="A70" s="42"/>
      <c r="B70" s="30"/>
      <c r="C70" s="30"/>
      <c r="D70" s="42"/>
      <c r="E70" s="42"/>
      <c r="F70" s="42"/>
      <c r="G70" s="45"/>
      <c r="H70" s="42"/>
      <c r="I70" s="42"/>
    </row>
    <row r="71" spans="1:9" ht="13.5">
      <c r="A71" s="42"/>
      <c r="B71" s="30"/>
      <c r="C71" s="30"/>
      <c r="D71" s="42"/>
      <c r="E71" s="42"/>
      <c r="F71" s="42"/>
      <c r="G71" s="45"/>
      <c r="H71" s="42"/>
      <c r="I71" s="42"/>
    </row>
    <row r="72" spans="1:9" ht="13.5">
      <c r="A72" s="42"/>
      <c r="B72" s="30"/>
      <c r="C72" s="30"/>
      <c r="D72" s="42"/>
      <c r="E72" s="42"/>
      <c r="F72" s="42"/>
      <c r="G72" s="45"/>
      <c r="H72" s="42"/>
      <c r="I72" s="42"/>
    </row>
    <row r="73" spans="1:9" ht="13.5">
      <c r="A73" s="42"/>
      <c r="B73" s="30"/>
      <c r="C73" s="30"/>
      <c r="D73" s="42"/>
      <c r="E73" s="31"/>
      <c r="F73" s="31"/>
      <c r="G73" s="31"/>
      <c r="H73" s="31"/>
      <c r="I73" s="31"/>
    </row>
    <row r="74" spans="1:9" ht="13.5">
      <c r="A74" s="42"/>
      <c r="B74" s="30"/>
      <c r="C74" s="30"/>
      <c r="D74" s="42"/>
      <c r="E74" s="42"/>
      <c r="F74" s="42"/>
      <c r="G74" s="45"/>
      <c r="H74" s="42"/>
      <c r="I74" s="42"/>
    </row>
    <row r="75" spans="1:9" ht="13.5">
      <c r="A75" s="42"/>
      <c r="B75" s="30"/>
      <c r="C75" s="30"/>
      <c r="D75" s="42"/>
      <c r="E75" s="42"/>
      <c r="F75" s="42"/>
      <c r="G75" s="45"/>
      <c r="H75" s="42"/>
      <c r="I75" s="42"/>
    </row>
    <row r="76" spans="1:9" ht="13.5">
      <c r="A76" s="42"/>
      <c r="B76" s="30"/>
      <c r="C76" s="30"/>
      <c r="D76" s="42"/>
      <c r="E76" s="42"/>
      <c r="F76" s="42"/>
      <c r="G76" s="45"/>
      <c r="H76" s="42"/>
      <c r="I76" s="42"/>
    </row>
    <row r="77" spans="1:9" ht="13.5">
      <c r="A77" s="42"/>
      <c r="B77" s="30"/>
      <c r="C77" s="30"/>
      <c r="D77" s="42"/>
      <c r="E77" s="42"/>
      <c r="F77" s="42"/>
      <c r="G77" s="45"/>
      <c r="H77" s="42"/>
      <c r="I77" s="42"/>
    </row>
    <row r="78" spans="1:9" ht="13.5">
      <c r="A78" s="42"/>
      <c r="B78" s="30"/>
      <c r="C78" s="30"/>
      <c r="D78" s="42"/>
      <c r="E78" s="31"/>
      <c r="F78" s="31"/>
      <c r="G78" s="31"/>
      <c r="H78" s="31"/>
      <c r="I78" s="31"/>
    </row>
    <row r="79" spans="1:9" ht="13.5">
      <c r="A79" s="42"/>
      <c r="B79" s="30"/>
      <c r="C79" s="30"/>
      <c r="D79" s="42"/>
      <c r="E79" s="42"/>
      <c r="F79" s="42"/>
      <c r="G79" s="45"/>
      <c r="H79" s="42"/>
      <c r="I79" s="42"/>
    </row>
    <row r="80" spans="1:9" ht="13.5">
      <c r="A80" s="42"/>
      <c r="B80" s="30"/>
      <c r="C80" s="30"/>
      <c r="D80" s="42"/>
      <c r="E80" s="42"/>
      <c r="F80" s="42"/>
      <c r="G80" s="45"/>
      <c r="H80" s="42"/>
      <c r="I80" s="42"/>
    </row>
    <row r="81" spans="1:9" ht="13.5">
      <c r="A81" s="42"/>
      <c r="B81" s="30"/>
      <c r="C81" s="30"/>
      <c r="D81" s="42"/>
      <c r="E81" s="42"/>
      <c r="F81" s="42"/>
      <c r="G81" s="45"/>
      <c r="H81" s="42"/>
      <c r="I81" s="42"/>
    </row>
    <row r="82" spans="1:9" ht="13.5">
      <c r="A82" s="42"/>
      <c r="B82" s="30"/>
      <c r="C82" s="30"/>
      <c r="D82" s="42"/>
      <c r="E82" s="42"/>
      <c r="F82" s="42"/>
      <c r="G82" s="45"/>
      <c r="H82" s="42"/>
      <c r="I82" s="42"/>
    </row>
    <row r="83" spans="1:9" ht="13.5">
      <c r="A83" s="26"/>
      <c r="B83" s="26"/>
      <c r="C83" s="26"/>
      <c r="D83" s="26"/>
      <c r="E83" s="26"/>
      <c r="F83" s="26"/>
      <c r="G83" s="43"/>
      <c r="H83" s="26"/>
      <c r="I83" s="26"/>
    </row>
    <row r="84" spans="1:9" ht="13.5">
      <c r="A84" s="27"/>
      <c r="B84" s="27"/>
      <c r="C84" s="27"/>
      <c r="D84" s="27"/>
      <c r="E84" s="27"/>
      <c r="F84" s="27"/>
      <c r="G84" s="27"/>
      <c r="H84" s="27"/>
      <c r="I84" s="27"/>
    </row>
    <row r="85" spans="1:10" ht="13.5">
      <c r="A85" s="27"/>
      <c r="B85" s="27"/>
      <c r="C85" s="27"/>
      <c r="D85" s="27"/>
      <c r="E85" s="27"/>
      <c r="F85" s="27"/>
      <c r="G85" s="27"/>
      <c r="H85" s="27"/>
      <c r="I85" s="27"/>
      <c r="J85" s="9"/>
    </row>
  </sheetData>
  <sheetProtection/>
  <mergeCells count="5">
    <mergeCell ref="A2:I3"/>
    <mergeCell ref="E5:I5"/>
    <mergeCell ref="F52:I52"/>
    <mergeCell ref="E50:I50"/>
    <mergeCell ref="A13:I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kazuki</dc:creator>
  <cp:keywords/>
  <dc:description/>
  <cp:lastModifiedBy>ksgu</cp:lastModifiedBy>
  <cp:lastPrinted>2013-10-09T05:42:29Z</cp:lastPrinted>
  <dcterms:created xsi:type="dcterms:W3CDTF">2011-09-24T09:10:17Z</dcterms:created>
  <dcterms:modified xsi:type="dcterms:W3CDTF">2013-10-12T06:28:36Z</dcterms:modified>
  <cp:category/>
  <cp:version/>
  <cp:contentType/>
  <cp:contentStatus/>
</cp:coreProperties>
</file>