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8055\Desktop\"/>
    </mc:Choice>
  </mc:AlternateContent>
  <xr:revisionPtr revIDLastSave="0" documentId="8_{140640C2-C02E-4D8F-9925-300E26A0B1EE}" xr6:coauthVersionLast="43" xr6:coauthVersionMax="43" xr10:uidLastSave="{00000000-0000-0000-0000-000000000000}"/>
  <bookViews>
    <workbookView xWindow="-108" yWindow="-108" windowWidth="23256" windowHeight="12576" activeTab="3" xr2:uid="{00000000-000D-0000-FFFF-FFFF00000000}"/>
  </bookViews>
  <sheets>
    <sheet name="成績表表紙男子" sheetId="3" r:id="rId1"/>
    <sheet name="男子3.4部" sheetId="1" r:id="rId2"/>
    <sheet name="成績表表紙女子" sheetId="6" r:id="rId3"/>
    <sheet name="女子2部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D46" i="1" s="1"/>
  <c r="L34" i="1"/>
  <c r="L33" i="1"/>
  <c r="L32" i="1"/>
  <c r="L31" i="1"/>
  <c r="L25" i="1"/>
  <c r="L24" i="1"/>
  <c r="L23" i="1"/>
  <c r="L22" i="1"/>
  <c r="K26" i="1" s="1"/>
  <c r="L17" i="1"/>
  <c r="L16" i="1"/>
  <c r="K18" i="1" s="1"/>
  <c r="L15" i="1"/>
  <c r="L7" i="1"/>
  <c r="L6" i="1"/>
  <c r="L5" i="1"/>
  <c r="L7" i="7"/>
  <c r="L6" i="7"/>
  <c r="L5" i="7"/>
  <c r="K35" i="1" l="1"/>
  <c r="K9" i="7"/>
  <c r="K9" i="1"/>
  <c r="E14" i="7"/>
  <c r="E15" i="7"/>
  <c r="E16" i="7"/>
  <c r="E23" i="7"/>
  <c r="E24" i="7"/>
  <c r="E5" i="7"/>
  <c r="E6" i="7"/>
  <c r="E7" i="7"/>
  <c r="E8" i="7"/>
  <c r="E17" i="1"/>
  <c r="E15" i="1"/>
  <c r="E7" i="1"/>
  <c r="E31" i="1"/>
  <c r="E32" i="1"/>
  <c r="E5" i="1"/>
  <c r="E6" i="1"/>
  <c r="E14" i="1"/>
  <c r="E22" i="1"/>
  <c r="E23" i="1"/>
  <c r="E24" i="1"/>
  <c r="D9" i="1" l="1"/>
  <c r="D9" i="7"/>
  <c r="D26" i="1"/>
</calcChain>
</file>

<file path=xl/sharedStrings.xml><?xml version="1.0" encoding="utf-8"?>
<sst xmlns="http://schemas.openxmlformats.org/spreadsheetml/2006/main" count="232" uniqueCount="115">
  <si>
    <t>1st.total</t>
    <phoneticPr fontId="2"/>
  </si>
  <si>
    <t>※</t>
    <phoneticPr fontId="2"/>
  </si>
  <si>
    <t>TOTAL</t>
    <phoneticPr fontId="2"/>
  </si>
  <si>
    <t>IN</t>
    <phoneticPr fontId="2"/>
  </si>
  <si>
    <t>OUT</t>
    <phoneticPr fontId="2"/>
  </si>
  <si>
    <t>学年</t>
    <rPh sb="0" eb="2">
      <t>ガクネン</t>
    </rPh>
    <phoneticPr fontId="2"/>
  </si>
  <si>
    <t>選手</t>
    <rPh sb="0" eb="2">
      <t>センシュ</t>
    </rPh>
    <phoneticPr fontId="2"/>
  </si>
  <si>
    <t>Ｇround　Ｔｏｔａｌ</t>
    <phoneticPr fontId="2"/>
  </si>
  <si>
    <t>大阪工業大学</t>
    <rPh sb="0" eb="2">
      <t>オオサカ</t>
    </rPh>
    <rPh sb="2" eb="4">
      <t>コウギョウ</t>
    </rPh>
    <rPh sb="4" eb="6">
      <t>ダイガク</t>
    </rPh>
    <phoneticPr fontId="3"/>
  </si>
  <si>
    <t>大学名</t>
    <rPh sb="0" eb="3">
      <t>ダイガクメイ</t>
    </rPh>
    <phoneticPr fontId="2"/>
  </si>
  <si>
    <t>　関西学生ゴルフ連盟</t>
    <rPh sb="1" eb="3">
      <t>カンサイ</t>
    </rPh>
    <rPh sb="3" eb="5">
      <t>ガクセイ</t>
    </rPh>
    <rPh sb="8" eb="10">
      <t>レンメイ</t>
    </rPh>
    <phoneticPr fontId="2"/>
  </si>
  <si>
    <t>ＲＡＮＫ</t>
    <phoneticPr fontId="2"/>
  </si>
  <si>
    <t>１ｓｔ．Ｒｏｕｎｄ</t>
    <phoneticPr fontId="2"/>
  </si>
  <si>
    <t>競技方法</t>
    <rPh sb="0" eb="2">
      <t>キョウギ</t>
    </rPh>
    <rPh sb="2" eb="4">
      <t>ホウホウ</t>
    </rPh>
    <phoneticPr fontId="2"/>
  </si>
  <si>
    <t>使用コース</t>
    <rPh sb="0" eb="2">
      <t>シヨウ</t>
    </rPh>
    <phoneticPr fontId="2"/>
  </si>
  <si>
    <t>日時</t>
    <rPh sb="0" eb="2">
      <t>ニチジ</t>
    </rPh>
    <phoneticPr fontId="2"/>
  </si>
  <si>
    <t>関西学生ゴルフ連盟</t>
    <rPh sb="0" eb="2">
      <t>カンサイ</t>
    </rPh>
    <rPh sb="2" eb="4">
      <t>ガクセイ</t>
    </rPh>
    <rPh sb="7" eb="9">
      <t>レンメイ</t>
    </rPh>
    <phoneticPr fontId="2"/>
  </si>
  <si>
    <t>主催</t>
    <rPh sb="0" eb="2">
      <t>シュサイ</t>
    </rPh>
    <phoneticPr fontId="2"/>
  </si>
  <si>
    <t>京都大学</t>
    <rPh sb="0" eb="2">
      <t>キョウト</t>
    </rPh>
    <rPh sb="2" eb="4">
      <t>ダイガク</t>
    </rPh>
    <phoneticPr fontId="2"/>
  </si>
  <si>
    <t>神戸大学</t>
    <rPh sb="0" eb="2">
      <t>コウベ</t>
    </rPh>
    <rPh sb="2" eb="4">
      <t>ダイガク</t>
    </rPh>
    <phoneticPr fontId="2"/>
  </si>
  <si>
    <t>滋賀大学</t>
    <rPh sb="0" eb="2">
      <t>シガ</t>
    </rPh>
    <rPh sb="2" eb="4">
      <t>ダイガク</t>
    </rPh>
    <phoneticPr fontId="3"/>
  </si>
  <si>
    <t>岡本秦太朗</t>
    <rPh sb="0" eb="2">
      <t>オカモト</t>
    </rPh>
    <rPh sb="2" eb="3">
      <t>シン</t>
    </rPh>
    <rPh sb="3" eb="5">
      <t>タロウ</t>
    </rPh>
    <phoneticPr fontId="9"/>
  </si>
  <si>
    <t>村山大郎</t>
    <rPh sb="0" eb="2">
      <t>ムラヤマ</t>
    </rPh>
    <rPh sb="2" eb="3">
      <t>ダイ</t>
    </rPh>
    <rPh sb="3" eb="4">
      <t>ロウ</t>
    </rPh>
    <phoneticPr fontId="9"/>
  </si>
  <si>
    <t>古田理士</t>
    <rPh sb="0" eb="2">
      <t>フルタ</t>
    </rPh>
    <rPh sb="2" eb="3">
      <t>リ</t>
    </rPh>
    <rPh sb="3" eb="4">
      <t>シ</t>
    </rPh>
    <phoneticPr fontId="9"/>
  </si>
  <si>
    <t>山本嘉尋</t>
    <rPh sb="0" eb="2">
      <t>ヤマモト</t>
    </rPh>
    <rPh sb="2" eb="3">
      <t>ヨシ</t>
    </rPh>
    <rPh sb="3" eb="4">
      <t>ヒロ</t>
    </rPh>
    <phoneticPr fontId="9"/>
  </si>
  <si>
    <t>大阪大学</t>
    <rPh sb="0" eb="2">
      <t>オオサカ</t>
    </rPh>
    <rPh sb="2" eb="4">
      <t>ダイガク</t>
    </rPh>
    <phoneticPr fontId="3"/>
  </si>
  <si>
    <t>廣瀬優太</t>
    <rPh sb="0" eb="2">
      <t>ヒロセ</t>
    </rPh>
    <rPh sb="2" eb="4">
      <t>ユウタ</t>
    </rPh>
    <phoneticPr fontId="2"/>
  </si>
  <si>
    <t>京都産業大学</t>
    <rPh sb="0" eb="2">
      <t>キョウト</t>
    </rPh>
    <rPh sb="2" eb="4">
      <t>サンギョウ</t>
    </rPh>
    <rPh sb="4" eb="6">
      <t>ダイガク</t>
    </rPh>
    <phoneticPr fontId="2"/>
  </si>
  <si>
    <t>大阪経済大学</t>
    <rPh sb="0" eb="2">
      <t>オオサカ</t>
    </rPh>
    <rPh sb="2" eb="4">
      <t>ケイザイ</t>
    </rPh>
    <rPh sb="4" eb="6">
      <t>ダイガク</t>
    </rPh>
    <phoneticPr fontId="2"/>
  </si>
  <si>
    <t>岸本弦</t>
    <rPh sb="0" eb="2">
      <t>キシモト</t>
    </rPh>
    <rPh sb="2" eb="3">
      <t>ゲン</t>
    </rPh>
    <phoneticPr fontId="9"/>
  </si>
  <si>
    <t>平山景将</t>
    <rPh sb="0" eb="2">
      <t>ヒラヤマ</t>
    </rPh>
    <rPh sb="2" eb="3">
      <t>ケイ</t>
    </rPh>
    <rPh sb="3" eb="4">
      <t>ショウ</t>
    </rPh>
    <phoneticPr fontId="9"/>
  </si>
  <si>
    <t>茂村竜彰</t>
    <rPh sb="0" eb="1">
      <t>シゲル</t>
    </rPh>
    <rPh sb="1" eb="2">
      <t>ムラ</t>
    </rPh>
    <rPh sb="2" eb="3">
      <t>タツ</t>
    </rPh>
    <rPh sb="3" eb="4">
      <t>アキラ</t>
    </rPh>
    <phoneticPr fontId="9"/>
  </si>
  <si>
    <t>松原翔太</t>
    <rPh sb="0" eb="2">
      <t>マツバラ</t>
    </rPh>
    <rPh sb="2" eb="4">
      <t>ショウタ</t>
    </rPh>
    <phoneticPr fontId="9"/>
  </si>
  <si>
    <t>永田耕太朗</t>
    <rPh sb="0" eb="2">
      <t>ナガタ</t>
    </rPh>
    <rPh sb="2" eb="3">
      <t>タガヤ</t>
    </rPh>
    <rPh sb="3" eb="5">
      <t>タロウ</t>
    </rPh>
    <phoneticPr fontId="9"/>
  </si>
  <si>
    <t>山岡一浩</t>
    <rPh sb="0" eb="2">
      <t>ヤマオカ</t>
    </rPh>
    <rPh sb="2" eb="4">
      <t>カズヒロ</t>
    </rPh>
    <phoneticPr fontId="9"/>
  </si>
  <si>
    <t>山﨑剛和</t>
    <rPh sb="0" eb="2">
      <t>ヤマザキ</t>
    </rPh>
    <rPh sb="2" eb="3">
      <t>ゴウ</t>
    </rPh>
    <rPh sb="3" eb="4">
      <t>ワ</t>
    </rPh>
    <phoneticPr fontId="9"/>
  </si>
  <si>
    <t>畔上脩也</t>
    <rPh sb="0" eb="2">
      <t>アゼガミ</t>
    </rPh>
    <rPh sb="2" eb="3">
      <t>シュウ</t>
    </rPh>
    <rPh sb="3" eb="4">
      <t>ヤ</t>
    </rPh>
    <phoneticPr fontId="9"/>
  </si>
  <si>
    <t>古川竜</t>
    <rPh sb="0" eb="2">
      <t>フルカワ</t>
    </rPh>
    <rPh sb="2" eb="3">
      <t>リョウ</t>
    </rPh>
    <phoneticPr fontId="9"/>
  </si>
  <si>
    <t>フューガルエース悟心</t>
    <rPh sb="8" eb="9">
      <t>ゴ</t>
    </rPh>
    <rPh sb="9" eb="10">
      <t>シン</t>
    </rPh>
    <phoneticPr fontId="9"/>
  </si>
  <si>
    <t>谷村優美</t>
    <rPh sb="0" eb="2">
      <t>タニムラ</t>
    </rPh>
    <rPh sb="2" eb="4">
      <t>ユウミ</t>
    </rPh>
    <phoneticPr fontId="9"/>
  </si>
  <si>
    <t>西岡風佳</t>
    <rPh sb="0" eb="2">
      <t>ニシオカ</t>
    </rPh>
    <rPh sb="2" eb="3">
      <t>フウ</t>
    </rPh>
    <rPh sb="3" eb="4">
      <t>カ</t>
    </rPh>
    <phoneticPr fontId="9"/>
  </si>
  <si>
    <t>小笠原リカ</t>
    <rPh sb="0" eb="3">
      <t>オガサワラ</t>
    </rPh>
    <phoneticPr fontId="9"/>
  </si>
  <si>
    <t>杉田瑞樹</t>
    <rPh sb="0" eb="2">
      <t>スギタ</t>
    </rPh>
    <rPh sb="2" eb="4">
      <t>ミズキ</t>
    </rPh>
    <phoneticPr fontId="9"/>
  </si>
  <si>
    <t>億田真琴</t>
    <rPh sb="0" eb="2">
      <t>オクダ</t>
    </rPh>
    <rPh sb="2" eb="4">
      <t>マコト</t>
    </rPh>
    <phoneticPr fontId="9"/>
  </si>
  <si>
    <t>北口紗季</t>
    <rPh sb="0" eb="2">
      <t>キタグチ</t>
    </rPh>
    <rPh sb="2" eb="4">
      <t>サキ</t>
    </rPh>
    <phoneticPr fontId="9"/>
  </si>
  <si>
    <t>稲岡由真</t>
    <rPh sb="0" eb="2">
      <t>イナオカ</t>
    </rPh>
    <rPh sb="2" eb="3">
      <t>ユウ</t>
    </rPh>
    <rPh sb="3" eb="4">
      <t>マコト</t>
    </rPh>
    <phoneticPr fontId="9"/>
  </si>
  <si>
    <t>下浦舞子</t>
    <rPh sb="0" eb="2">
      <t>シモウラ</t>
    </rPh>
    <rPh sb="2" eb="4">
      <t>マイコ</t>
    </rPh>
    <phoneticPr fontId="9"/>
  </si>
  <si>
    <t>楠山萌</t>
    <rPh sb="0" eb="2">
      <t>クスヤマ</t>
    </rPh>
    <rPh sb="2" eb="3">
      <t>モエ</t>
    </rPh>
    <phoneticPr fontId="9"/>
  </si>
  <si>
    <t>常光紗英</t>
    <rPh sb="0" eb="2">
      <t>ツネミツ</t>
    </rPh>
    <rPh sb="2" eb="3">
      <t>サ</t>
    </rPh>
    <rPh sb="3" eb="4">
      <t>エイ</t>
    </rPh>
    <phoneticPr fontId="9"/>
  </si>
  <si>
    <t>関西大学</t>
    <rPh sb="0" eb="4">
      <t>カンサイダイガク</t>
    </rPh>
    <phoneticPr fontId="2"/>
  </si>
  <si>
    <t>大阪産業大学</t>
    <rPh sb="0" eb="6">
      <t>オオサカサンギョウダイガク</t>
    </rPh>
    <phoneticPr fontId="3"/>
  </si>
  <si>
    <t>立命館大学</t>
    <rPh sb="0" eb="5">
      <t>リツメイカンダイガク</t>
    </rPh>
    <phoneticPr fontId="2"/>
  </si>
  <si>
    <t>神戸女学院大学</t>
    <rPh sb="0" eb="7">
      <t>コウベジョガクインダイガク</t>
    </rPh>
    <phoneticPr fontId="2"/>
  </si>
  <si>
    <t>※</t>
    <phoneticPr fontId="2"/>
  </si>
  <si>
    <t>出場選手4名中3名の合計ストロークにより順位を決定する。</t>
    <rPh sb="0" eb="2">
      <t>シュツジョウ</t>
    </rPh>
    <rPh sb="2" eb="4">
      <t>センシュメイチュウメイゴウケイジュンイケッテイ</t>
    </rPh>
    <phoneticPr fontId="2"/>
  </si>
  <si>
    <t>１日１８ホールズストロークプレー</t>
    <rPh sb="1" eb="2">
      <t>ニチ</t>
    </rPh>
    <phoneticPr fontId="2"/>
  </si>
  <si>
    <t>滋賀大学</t>
    <rPh sb="0" eb="2">
      <t>シガダイダk</t>
    </rPh>
    <phoneticPr fontId="2"/>
  </si>
  <si>
    <t>京都大学</t>
    <rPh sb="0" eb="2">
      <t>キョ</t>
    </rPh>
    <phoneticPr fontId="2"/>
  </si>
  <si>
    <t>京都産業大学</t>
    <rPh sb="0" eb="2">
      <t>キョウt</t>
    </rPh>
    <phoneticPr fontId="2"/>
  </si>
  <si>
    <t>大阪大学</t>
    <rPh sb="0" eb="2">
      <t>オオサk</t>
    </rPh>
    <phoneticPr fontId="2"/>
  </si>
  <si>
    <t>大阪工業大学</t>
    <rPh sb="0" eb="2">
      <t>オオサカコ</t>
    </rPh>
    <phoneticPr fontId="2"/>
  </si>
  <si>
    <t>大阪経済大学</t>
    <rPh sb="0" eb="2">
      <t>オオサk</t>
    </rPh>
    <phoneticPr fontId="2"/>
  </si>
  <si>
    <t>神戸大学</t>
    <rPh sb="0" eb="2">
      <t>コウベd</t>
    </rPh>
    <phoneticPr fontId="2"/>
  </si>
  <si>
    <t>大阪産業大学</t>
    <rPh sb="0" eb="2">
      <t>オオサk</t>
    </rPh>
    <phoneticPr fontId="2"/>
  </si>
  <si>
    <t>立命館大学</t>
    <rPh sb="0" eb="2">
      <t>リツメ</t>
    </rPh>
    <phoneticPr fontId="2"/>
  </si>
  <si>
    <t>関西大学</t>
    <rPh sb="0" eb="2">
      <t>カンサ</t>
    </rPh>
    <phoneticPr fontId="2"/>
  </si>
  <si>
    <t>神戸女学院大学</t>
    <rPh sb="0" eb="2">
      <t>コウb</t>
    </rPh>
    <phoneticPr fontId="2"/>
  </si>
  <si>
    <t>令和元年　6月　28日(曇り）</t>
    <rPh sb="0" eb="2">
      <t>レイワ</t>
    </rPh>
    <rPh sb="2" eb="4">
      <t>ガンネン</t>
    </rPh>
    <rPh sb="12" eb="13">
      <t>クモ</t>
    </rPh>
    <phoneticPr fontId="2"/>
  </si>
  <si>
    <t>ダンロップゴルフコース      par72</t>
    <phoneticPr fontId="2"/>
  </si>
  <si>
    <t>滋賀県立大学</t>
    <rPh sb="0" eb="6">
      <t>シガケンリツダイガク</t>
    </rPh>
    <phoneticPr fontId="2"/>
  </si>
  <si>
    <t>桃山学院大学</t>
    <rPh sb="0" eb="6">
      <t>モモヤマガクインダイガク</t>
    </rPh>
    <phoneticPr fontId="2"/>
  </si>
  <si>
    <t>加藤幹也</t>
    <rPh sb="0" eb="2">
      <t>カトウ</t>
    </rPh>
    <rPh sb="2" eb="3">
      <t>ミキ</t>
    </rPh>
    <rPh sb="3" eb="4">
      <t>ナリ</t>
    </rPh>
    <phoneticPr fontId="2"/>
  </si>
  <si>
    <t>川崎剛志</t>
    <rPh sb="0" eb="4">
      <t>カワサキゴウココロザシ</t>
    </rPh>
    <phoneticPr fontId="2"/>
  </si>
  <si>
    <t>迎山裕哉</t>
    <rPh sb="0" eb="2">
      <t>ムカエヤマ</t>
    </rPh>
    <rPh sb="2" eb="4">
      <t>ヒロヤ</t>
    </rPh>
    <phoneticPr fontId="2"/>
  </si>
  <si>
    <t>田村有康</t>
    <rPh sb="0" eb="2">
      <t>タムラ</t>
    </rPh>
    <rPh sb="2" eb="3">
      <t>アリ</t>
    </rPh>
    <rPh sb="3" eb="4">
      <t>ヤス</t>
    </rPh>
    <phoneticPr fontId="2"/>
  </si>
  <si>
    <t>南郷祥太</t>
    <rPh sb="0" eb="2">
      <t>ナンゴウ</t>
    </rPh>
    <rPh sb="2" eb="3">
      <t>ショウ</t>
    </rPh>
    <rPh sb="3" eb="4">
      <t>タ</t>
    </rPh>
    <phoneticPr fontId="9"/>
  </si>
  <si>
    <t>三木宏記</t>
    <rPh sb="0" eb="2">
      <t>ミキ</t>
    </rPh>
    <rPh sb="2" eb="3">
      <t>ヒロ</t>
    </rPh>
    <rPh sb="3" eb="4">
      <t>キ</t>
    </rPh>
    <phoneticPr fontId="2"/>
  </si>
  <si>
    <t>滋賀県立大学</t>
    <rPh sb="0" eb="4">
      <t>シガケンリツ</t>
    </rPh>
    <rPh sb="4" eb="6">
      <t>ダイガク</t>
    </rPh>
    <phoneticPr fontId="3"/>
  </si>
  <si>
    <t>石川慎之介</t>
    <rPh sb="0" eb="2">
      <t>イシカワ</t>
    </rPh>
    <rPh sb="2" eb="5">
      <t>シンノスケ</t>
    </rPh>
    <phoneticPr fontId="9"/>
  </si>
  <si>
    <t>水田凌輔</t>
    <rPh sb="0" eb="2">
      <t>ミズタ</t>
    </rPh>
    <rPh sb="2" eb="4">
      <t>リョウスケ</t>
    </rPh>
    <phoneticPr fontId="9"/>
  </si>
  <si>
    <t>芦高輝</t>
    <rPh sb="0" eb="2">
      <t>アシタカ</t>
    </rPh>
    <rPh sb="2" eb="3">
      <t>テル</t>
    </rPh>
    <phoneticPr fontId="9"/>
  </si>
  <si>
    <t>村瀬友規</t>
    <rPh sb="0" eb="4">
      <t>ムラセトモキ</t>
    </rPh>
    <phoneticPr fontId="2"/>
  </si>
  <si>
    <t>高野拓也</t>
    <rPh sb="0" eb="4">
      <t>タカノタクヤ</t>
    </rPh>
    <phoneticPr fontId="2"/>
  </si>
  <si>
    <t>光橋遼</t>
    <rPh sb="0" eb="2">
      <t>ミツハシ</t>
    </rPh>
    <rPh sb="2" eb="3">
      <t>リョウ</t>
    </rPh>
    <phoneticPr fontId="2"/>
  </si>
  <si>
    <t>森一樹</t>
    <rPh sb="0" eb="1">
      <t>モリ</t>
    </rPh>
    <rPh sb="1" eb="3">
      <t>カズキ</t>
    </rPh>
    <phoneticPr fontId="2"/>
  </si>
  <si>
    <t>宮崎将伍</t>
    <rPh sb="0" eb="2">
      <t>ミヤザキ</t>
    </rPh>
    <rPh sb="2" eb="4">
      <t>ショウゴ</t>
    </rPh>
    <phoneticPr fontId="2"/>
  </si>
  <si>
    <t>國方直哉</t>
    <rPh sb="0" eb="4">
      <t>クニカタナオヤ</t>
    </rPh>
    <phoneticPr fontId="2"/>
  </si>
  <si>
    <t>岡島大輝</t>
    <rPh sb="0" eb="3">
      <t>オカジママサル</t>
    </rPh>
    <rPh sb="3" eb="4">
      <t>テル</t>
    </rPh>
    <phoneticPr fontId="2"/>
  </si>
  <si>
    <t>藤井琢巳</t>
    <rPh sb="0" eb="2">
      <t>フジイ</t>
    </rPh>
    <rPh sb="2" eb="4">
      <t>タクミ</t>
    </rPh>
    <phoneticPr fontId="9"/>
  </si>
  <si>
    <t>桃山学院大学</t>
    <rPh sb="0" eb="6">
      <t>モモヤマガクインダイガク</t>
    </rPh>
    <phoneticPr fontId="3"/>
  </si>
  <si>
    <t>森遼太</t>
    <rPh sb="0" eb="3">
      <t>モリリョウタ</t>
    </rPh>
    <phoneticPr fontId="2"/>
  </si>
  <si>
    <t>土橋拓真</t>
    <rPh sb="0" eb="3">
      <t>ツチハシタク</t>
    </rPh>
    <rPh sb="3" eb="4">
      <t>マ</t>
    </rPh>
    <phoneticPr fontId="2"/>
  </si>
  <si>
    <t>北野裕明</t>
    <rPh sb="0" eb="3">
      <t>キタノユタカ</t>
    </rPh>
    <rPh sb="3" eb="4">
      <t>アキラ</t>
    </rPh>
    <phoneticPr fontId="2"/>
  </si>
  <si>
    <t>木村圭吾</t>
    <rPh sb="0" eb="4">
      <t>キムラケイゴ</t>
    </rPh>
    <phoneticPr fontId="2"/>
  </si>
  <si>
    <t>令和元年度関西学生女子秋季２部校学校対抗戦</t>
    <rPh sb="0" eb="5">
      <t>レイワガンネンド</t>
    </rPh>
    <rPh sb="5" eb="7">
      <t>カンサイ</t>
    </rPh>
    <phoneticPr fontId="2"/>
  </si>
  <si>
    <t>令和元年　6月　28日(曇り）</t>
    <rPh sb="0" eb="2">
      <t>レイワ</t>
    </rPh>
    <rPh sb="2" eb="4">
      <t>ガンネン</t>
    </rPh>
    <rPh sb="4" eb="5">
      <t>ヘイネン</t>
    </rPh>
    <rPh sb="12" eb="13">
      <t>クモ</t>
    </rPh>
    <phoneticPr fontId="2"/>
  </si>
  <si>
    <t>ダンロップゴルフコース        par72</t>
    <phoneticPr fontId="2"/>
  </si>
  <si>
    <t>廣瀬裕佳子</t>
    <rPh sb="0" eb="5">
      <t>ヒロセユカコ</t>
    </rPh>
    <phoneticPr fontId="9"/>
  </si>
  <si>
    <t>今井寛子</t>
    <rPh sb="0" eb="2">
      <t>イマイ</t>
    </rPh>
    <rPh sb="2" eb="4">
      <t>ヒロコ</t>
    </rPh>
    <phoneticPr fontId="2"/>
  </si>
  <si>
    <t>前田さくら</t>
    <rPh sb="0" eb="2">
      <t>マエダ</t>
    </rPh>
    <phoneticPr fontId="9"/>
  </si>
  <si>
    <t>寺下春海</t>
    <rPh sb="0" eb="2">
      <t>テラシタ</t>
    </rPh>
    <rPh sb="2" eb="4">
      <t>ハルミ</t>
    </rPh>
    <phoneticPr fontId="2"/>
  </si>
  <si>
    <t>首藤桃香</t>
    <rPh sb="0" eb="4">
      <t>スドウモモカ</t>
    </rPh>
    <phoneticPr fontId="9"/>
  </si>
  <si>
    <t>令和元年度　関西学生女子秋季2部校学校対抗戦　　成績</t>
    <rPh sb="0" eb="4">
      <t>レイワガンネン</t>
    </rPh>
    <rPh sb="4" eb="5">
      <t>ド</t>
    </rPh>
    <rPh sb="6" eb="8">
      <t>カンサイ</t>
    </rPh>
    <rPh sb="8" eb="10">
      <t>ガクセイ</t>
    </rPh>
    <rPh sb="10" eb="12">
      <t>ジョシ</t>
    </rPh>
    <rPh sb="12" eb="14">
      <t>シュウキ</t>
    </rPh>
    <rPh sb="15" eb="16">
      <t>ブ</t>
    </rPh>
    <rPh sb="16" eb="17">
      <t>コウ</t>
    </rPh>
    <rPh sb="17" eb="19">
      <t>ガッコウ</t>
    </rPh>
    <rPh sb="19" eb="21">
      <t>タイコウ</t>
    </rPh>
    <rPh sb="21" eb="22">
      <t>セン</t>
    </rPh>
    <rPh sb="24" eb="26">
      <t>セイセキ</t>
    </rPh>
    <phoneticPr fontId="2"/>
  </si>
  <si>
    <t>令和元年度関西学生男子秋季3.4部校学校対抗戦</t>
    <rPh sb="0" eb="5">
      <t>レイワガンネンド</t>
    </rPh>
    <rPh sb="5" eb="7">
      <t>カンサイ</t>
    </rPh>
    <phoneticPr fontId="2"/>
  </si>
  <si>
    <t>関西学生ゴルフ連盟</t>
    <rPh sb="0" eb="2">
      <t>カンサイ</t>
    </rPh>
    <rPh sb="2" eb="4">
      <t>ガクセイ</t>
    </rPh>
    <rPh sb="7" eb="9">
      <t>レンメイ</t>
    </rPh>
    <phoneticPr fontId="2"/>
  </si>
  <si>
    <t>関西学生秋季3.4部校学校対抗戦　成績</t>
    <rPh sb="0" eb="6">
      <t>カンサイガクセイシュウキ</t>
    </rPh>
    <rPh sb="9" eb="10">
      <t>ブ</t>
    </rPh>
    <rPh sb="10" eb="11">
      <t>コウ</t>
    </rPh>
    <rPh sb="11" eb="16">
      <t>ガッコウタイコウセン</t>
    </rPh>
    <rPh sb="17" eb="19">
      <t>セイセキ</t>
    </rPh>
    <phoneticPr fontId="2"/>
  </si>
  <si>
    <t>関西学生女子秋季１部校学校対抗戦の出場権を獲得しました。</t>
    <rPh sb="0" eb="2">
      <t>カンサイ</t>
    </rPh>
    <rPh sb="2" eb="4">
      <t>ガクセイ</t>
    </rPh>
    <rPh sb="4" eb="6">
      <t>ジョシ</t>
    </rPh>
    <rPh sb="6" eb="8">
      <t>シュウキ</t>
    </rPh>
    <rPh sb="9" eb="10">
      <t>ブ</t>
    </rPh>
    <rPh sb="10" eb="11">
      <t>コウ</t>
    </rPh>
    <rPh sb="11" eb="13">
      <t>ガッコウ</t>
    </rPh>
    <rPh sb="13" eb="15">
      <t>タイコウ</t>
    </rPh>
    <rPh sb="15" eb="16">
      <t>セン</t>
    </rPh>
    <rPh sb="17" eb="20">
      <t>シュツジョウケン</t>
    </rPh>
    <rPh sb="21" eb="23">
      <t>カクトク</t>
    </rPh>
    <phoneticPr fontId="2"/>
  </si>
  <si>
    <t>関西学生男子秋季２部校学校対抗戦の出場資格を得ました。</t>
    <rPh sb="0" eb="2">
      <t>カンサイ</t>
    </rPh>
    <rPh sb="2" eb="4">
      <t>ガクセイ</t>
    </rPh>
    <rPh sb="4" eb="6">
      <t>ダンシ</t>
    </rPh>
    <rPh sb="6" eb="8">
      <t>シュウキ</t>
    </rPh>
    <phoneticPr fontId="2"/>
  </si>
  <si>
    <t>※</t>
    <phoneticPr fontId="2"/>
  </si>
  <si>
    <t>以上の結果により、関西大学と大阪産業大学が関西学生女子秋季1部校学校対抗戦の出場権を獲得しました。</t>
    <rPh sb="0" eb="2">
      <t>イジョウ</t>
    </rPh>
    <rPh sb="3" eb="5">
      <t>ケッカ</t>
    </rPh>
    <rPh sb="9" eb="11">
      <t>カンサイ</t>
    </rPh>
    <rPh sb="11" eb="13">
      <t>ダイガク</t>
    </rPh>
    <rPh sb="14" eb="16">
      <t>オオサカ</t>
    </rPh>
    <rPh sb="16" eb="18">
      <t>サンギョウ</t>
    </rPh>
    <rPh sb="18" eb="20">
      <t>ダイガク</t>
    </rPh>
    <rPh sb="21" eb="23">
      <t>カンサイ</t>
    </rPh>
    <rPh sb="23" eb="25">
      <t>ガクセイ</t>
    </rPh>
    <rPh sb="25" eb="27">
      <t>ジョシ</t>
    </rPh>
    <rPh sb="27" eb="29">
      <t>シュウキ</t>
    </rPh>
    <rPh sb="30" eb="31">
      <t>ブ</t>
    </rPh>
    <rPh sb="31" eb="32">
      <t>コウ</t>
    </rPh>
    <rPh sb="32" eb="34">
      <t>ガッコウ</t>
    </rPh>
    <rPh sb="34" eb="36">
      <t>タイコウ</t>
    </rPh>
    <rPh sb="36" eb="37">
      <t>セン</t>
    </rPh>
    <rPh sb="38" eb="41">
      <t>シュツジョウケン</t>
    </rPh>
    <rPh sb="42" eb="44">
      <t>カクトク</t>
    </rPh>
    <phoneticPr fontId="2"/>
  </si>
  <si>
    <r>
      <t>また、廣瀬</t>
    </r>
    <r>
      <rPr>
        <sz val="11"/>
        <rFont val="ＭＳ Ｐゴシック"/>
        <family val="3"/>
        <charset val="128"/>
      </rPr>
      <t>選手（関西大学）が76ストロークで最優秀選手に選ばれました。</t>
    </r>
    <rPh sb="3" eb="5">
      <t>ヒロセ</t>
    </rPh>
    <rPh sb="5" eb="7">
      <t>センシュ</t>
    </rPh>
    <rPh sb="8" eb="10">
      <t>カンサイ</t>
    </rPh>
    <rPh sb="10" eb="12">
      <t>ダイガク</t>
    </rPh>
    <rPh sb="22" eb="27">
      <t>サイユウシュウセンシュ</t>
    </rPh>
    <rPh sb="28" eb="29">
      <t>エラ</t>
    </rPh>
    <phoneticPr fontId="2"/>
  </si>
  <si>
    <t>また、石川選手（滋賀県立大学）が71ストロークで最優秀選手に選ばれました。</t>
    <rPh sb="3" eb="5">
      <t>イシカワ</t>
    </rPh>
    <rPh sb="5" eb="7">
      <t>センシュ</t>
    </rPh>
    <rPh sb="8" eb="12">
      <t>シガケンリツ</t>
    </rPh>
    <rPh sb="12" eb="14">
      <t>ダイガク</t>
    </rPh>
    <rPh sb="24" eb="27">
      <t>サイユウシュウ</t>
    </rPh>
    <rPh sb="27" eb="29">
      <t>センシュ</t>
    </rPh>
    <rPh sb="30" eb="31">
      <t>エラ</t>
    </rPh>
    <phoneticPr fontId="2"/>
  </si>
  <si>
    <t>以上の結果により、桃山学院大学と滋賀大学が関西学生男子秋季2部校学校対抗戦の出場権を獲得しました。</t>
    <rPh sb="0" eb="2">
      <t>イジョウ</t>
    </rPh>
    <rPh sb="3" eb="5">
      <t>ケッカ</t>
    </rPh>
    <rPh sb="9" eb="13">
      <t>モモヤマガクイン</t>
    </rPh>
    <rPh sb="13" eb="15">
      <t>ダイガク</t>
    </rPh>
    <rPh sb="16" eb="18">
      <t>シガ</t>
    </rPh>
    <rPh sb="18" eb="20">
      <t>ダイガク</t>
    </rPh>
    <rPh sb="21" eb="23">
      <t>カンサイ</t>
    </rPh>
    <rPh sb="23" eb="25">
      <t>ガクセイ</t>
    </rPh>
    <rPh sb="25" eb="27">
      <t>ダンシ</t>
    </rPh>
    <rPh sb="27" eb="29">
      <t>シュウキ</t>
    </rPh>
    <rPh sb="30" eb="31">
      <t>ブ</t>
    </rPh>
    <rPh sb="31" eb="32">
      <t>コウ</t>
    </rPh>
    <rPh sb="32" eb="34">
      <t>ガッコウ</t>
    </rPh>
    <rPh sb="34" eb="36">
      <t>タイコウ</t>
    </rPh>
    <rPh sb="36" eb="37">
      <t>セン</t>
    </rPh>
    <rPh sb="38" eb="41">
      <t>シュツジョウケン</t>
    </rPh>
    <rPh sb="42" eb="44">
      <t>カクトク</t>
    </rPh>
    <phoneticPr fontId="2"/>
  </si>
  <si>
    <t>また、同スコアの場合は合計ストロークが同じ為、4番目のストロークにより決定、さらに相等しき場合は、３．２．１番目の順にそれぞれのストローク数の</t>
    <rPh sb="3" eb="4">
      <t>ドウ</t>
    </rPh>
    <rPh sb="8" eb="10">
      <t>バアイ</t>
    </rPh>
    <rPh sb="11" eb="13">
      <t>ゴウケイ</t>
    </rPh>
    <rPh sb="19" eb="20">
      <t>オナ</t>
    </rPh>
    <rPh sb="21" eb="22">
      <t>タメ</t>
    </rPh>
    <rPh sb="24" eb="26">
      <t>バンメ</t>
    </rPh>
    <rPh sb="35" eb="37">
      <t>ケッテイ</t>
    </rPh>
    <rPh sb="41" eb="42">
      <t>アイ</t>
    </rPh>
    <rPh sb="42" eb="43">
      <t>ヒト</t>
    </rPh>
    <rPh sb="45" eb="47">
      <t>バアイ</t>
    </rPh>
    <rPh sb="54" eb="56">
      <t>バンメ</t>
    </rPh>
    <rPh sb="57" eb="58">
      <t>ジュン</t>
    </rPh>
    <rPh sb="69" eb="70">
      <t>スウ</t>
    </rPh>
    <phoneticPr fontId="2"/>
  </si>
  <si>
    <t>少ない学校を上位とする。</t>
    <rPh sb="0" eb="1">
      <t>スク</t>
    </rPh>
    <rPh sb="3" eb="5">
      <t>ガッコウ</t>
    </rPh>
    <rPh sb="6" eb="8">
      <t>ジョウイ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</si>
</sst>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Ｐゴシック"/>
      <family val="2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4" xfId="1" applyFont="1" applyFill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9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center" shrinkToFit="1"/>
    </xf>
    <xf numFmtId="0" fontId="0" fillId="0" borderId="6" xfId="0" applyFont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 shrinkToFit="1"/>
    </xf>
    <xf numFmtId="0" fontId="0" fillId="2" borderId="4" xfId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" fillId="0" borderId="2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3" fillId="0" borderId="0" xfId="0" applyNumberFormat="1" applyFont="1" applyBorder="1" applyAlignment="1">
      <alignment vertical="center" wrapText="1" shrinkToFit="1"/>
    </xf>
    <xf numFmtId="176" fontId="3" fillId="0" borderId="10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9" xfId="0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0" fillId="0" borderId="4" xfId="1" applyFont="1" applyFill="1" applyBorder="1" applyAlignment="1">
      <alignment horizontal="center" vertical="center" shrinkToFit="1"/>
    </xf>
    <xf numFmtId="0" fontId="0" fillId="0" borderId="9" xfId="1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top"/>
    </xf>
    <xf numFmtId="0" fontId="1" fillId="2" borderId="6" xfId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176" fontId="3" fillId="0" borderId="0" xfId="0" applyNumberFormat="1" applyFont="1" applyAlignment="1">
      <alignment vertical="center" wrapText="1" shrinkToFit="1"/>
    </xf>
    <xf numFmtId="0" fontId="0" fillId="0" borderId="16" xfId="0" applyBorder="1">
      <alignment vertical="center"/>
    </xf>
    <xf numFmtId="176" fontId="3" fillId="0" borderId="16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7" xfId="1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13" fillId="0" borderId="26" xfId="0" applyNumberFormat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2" borderId="1" xfId="1" applyFont="1" applyFill="1" applyBorder="1" applyAlignment="1">
      <alignment horizontal="center" vertical="center" shrinkToFit="1"/>
    </xf>
    <xf numFmtId="0" fontId="0" fillId="2" borderId="2" xfId="1" applyFont="1" applyFill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shrinkToFit="1"/>
    </xf>
    <xf numFmtId="0" fontId="0" fillId="0" borderId="3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 shrinkToFit="1"/>
    </xf>
    <xf numFmtId="0" fontId="1" fillId="2" borderId="15" xfId="1" applyFont="1" applyFill="1" applyBorder="1" applyAlignment="1">
      <alignment horizontal="center" vertical="center" shrinkToFit="1"/>
    </xf>
    <xf numFmtId="0" fontId="1" fillId="2" borderId="11" xfId="1" applyFont="1" applyFill="1" applyBorder="1" applyAlignment="1">
      <alignment horizontal="center" vertical="center" shrinkToFit="1"/>
    </xf>
    <xf numFmtId="0" fontId="0" fillId="0" borderId="13" xfId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0" fillId="0" borderId="9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left" vertical="center" wrapText="1" shrinkToFit="1"/>
    </xf>
    <xf numFmtId="176" fontId="13" fillId="0" borderId="27" xfId="0" applyNumberFormat="1" applyFont="1" applyFill="1" applyBorder="1" applyAlignment="1">
      <alignment horizontal="center" vertical="center" shrinkToFit="1"/>
    </xf>
    <xf numFmtId="176" fontId="13" fillId="0" borderId="31" xfId="0" applyNumberFormat="1" applyFont="1" applyFill="1" applyBorder="1" applyAlignment="1">
      <alignment horizontal="center" vertical="center" shrinkToFit="1"/>
    </xf>
    <xf numFmtId="176" fontId="13" fillId="0" borderId="32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wrapText="1" shrinkToFit="1"/>
    </xf>
    <xf numFmtId="0" fontId="0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</cellXfs>
  <cellStyles count="2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標準" xfId="0" builtinId="0"/>
    <cellStyle name="標準_Sheet1" xfId="1" xr:uid="{00000000-0005-0000-0000-00000C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workbookViewId="0">
      <selection activeCell="H10" sqref="H10"/>
    </sheetView>
  </sheetViews>
  <sheetFormatPr defaultColWidth="8.77734375" defaultRowHeight="13.2" x14ac:dyDescent="0.2"/>
  <cols>
    <col min="2" max="2" width="22" customWidth="1"/>
    <col min="3" max="3" width="14.44140625" customWidth="1"/>
    <col min="4" max="4" width="15.33203125" customWidth="1"/>
    <col min="5" max="6" width="13.6640625" customWidth="1"/>
  </cols>
  <sheetData>
    <row r="1" spans="2:7" ht="23.4" x14ac:dyDescent="0.2">
      <c r="B1" s="129" t="s">
        <v>103</v>
      </c>
      <c r="C1" s="130"/>
      <c r="D1" s="130"/>
      <c r="E1" s="130"/>
      <c r="F1" s="130"/>
      <c r="G1" s="130"/>
    </row>
    <row r="2" spans="2:7" ht="18" x14ac:dyDescent="0.2">
      <c r="B2" s="32"/>
      <c r="C2" s="33"/>
      <c r="D2" s="33"/>
      <c r="E2" s="33"/>
      <c r="F2" s="33"/>
      <c r="G2" s="32"/>
    </row>
    <row r="3" spans="2:7" ht="14.4" x14ac:dyDescent="0.2">
      <c r="B3" s="30" t="s">
        <v>17</v>
      </c>
      <c r="C3" s="128" t="s">
        <v>16</v>
      </c>
      <c r="D3" s="128"/>
      <c r="E3" s="128"/>
      <c r="F3" s="128"/>
      <c r="G3" s="30"/>
    </row>
    <row r="4" spans="2:7" ht="14.4" x14ac:dyDescent="0.2">
      <c r="B4" s="30" t="s">
        <v>15</v>
      </c>
      <c r="C4" s="128" t="s">
        <v>67</v>
      </c>
      <c r="D4" s="128"/>
      <c r="E4" s="128"/>
      <c r="F4" s="128"/>
      <c r="G4" s="128"/>
    </row>
    <row r="5" spans="2:7" ht="14.4" x14ac:dyDescent="0.2">
      <c r="B5" s="30" t="s">
        <v>14</v>
      </c>
      <c r="C5" s="128" t="s">
        <v>68</v>
      </c>
      <c r="D5" s="128"/>
      <c r="E5" s="128"/>
      <c r="F5" s="31"/>
      <c r="G5" s="31"/>
    </row>
    <row r="6" spans="2:7" ht="14.4" x14ac:dyDescent="0.2">
      <c r="B6" s="30" t="s">
        <v>13</v>
      </c>
      <c r="C6" s="128" t="s">
        <v>55</v>
      </c>
      <c r="D6" s="128"/>
      <c r="E6" s="128"/>
      <c r="F6" s="128"/>
      <c r="G6" s="30"/>
    </row>
    <row r="7" spans="2:7" ht="14.4" x14ac:dyDescent="0.2">
      <c r="B7" s="125" t="s">
        <v>54</v>
      </c>
      <c r="C7" s="125"/>
      <c r="D7" s="125"/>
      <c r="E7" s="125"/>
      <c r="F7" s="125"/>
      <c r="G7" s="125"/>
    </row>
    <row r="8" spans="2:7" ht="14.4" x14ac:dyDescent="0.2">
      <c r="B8" s="29"/>
      <c r="C8" s="29"/>
      <c r="D8" s="29"/>
      <c r="E8" s="29"/>
      <c r="F8" s="29"/>
      <c r="G8" s="29"/>
    </row>
    <row r="9" spans="2:7" ht="19.2" x14ac:dyDescent="0.2">
      <c r="B9" s="28" t="s">
        <v>9</v>
      </c>
      <c r="C9" s="28" t="s">
        <v>12</v>
      </c>
      <c r="D9" s="28" t="s">
        <v>11</v>
      </c>
      <c r="E9" s="73"/>
      <c r="F9" s="64"/>
    </row>
    <row r="10" spans="2:7" ht="19.2" x14ac:dyDescent="0.2">
      <c r="B10" s="80" t="s">
        <v>70</v>
      </c>
      <c r="C10" s="36">
        <v>227</v>
      </c>
      <c r="D10" s="24">
        <v>1</v>
      </c>
      <c r="E10" s="47"/>
      <c r="G10" s="23"/>
    </row>
    <row r="11" spans="2:7" ht="19.2" x14ac:dyDescent="0.2">
      <c r="B11" s="27" t="s">
        <v>56</v>
      </c>
      <c r="C11" s="25">
        <v>238</v>
      </c>
      <c r="D11" s="24">
        <v>2</v>
      </c>
      <c r="E11" s="47"/>
      <c r="G11" s="23"/>
    </row>
    <row r="12" spans="2:7" ht="19.2" x14ac:dyDescent="0.2">
      <c r="B12" s="126" t="s">
        <v>107</v>
      </c>
      <c r="C12" s="126"/>
      <c r="D12" s="126"/>
      <c r="E12" s="23"/>
      <c r="F12" s="23"/>
      <c r="G12" s="23"/>
    </row>
    <row r="13" spans="2:7" ht="22.95" customHeight="1" x14ac:dyDescent="0.2">
      <c r="B13" s="27" t="s">
        <v>59</v>
      </c>
      <c r="C13" s="25">
        <v>238</v>
      </c>
      <c r="D13" s="24">
        <v>3</v>
      </c>
      <c r="E13" s="47"/>
      <c r="F13" s="72"/>
      <c r="G13" s="23"/>
    </row>
    <row r="14" spans="2:7" ht="19.2" x14ac:dyDescent="0.2">
      <c r="B14" s="25" t="s">
        <v>58</v>
      </c>
      <c r="C14" s="25">
        <v>240</v>
      </c>
      <c r="D14" s="24">
        <v>4</v>
      </c>
      <c r="E14" s="47"/>
    </row>
    <row r="15" spans="2:7" ht="19.2" x14ac:dyDescent="0.2">
      <c r="B15" s="27" t="s">
        <v>57</v>
      </c>
      <c r="C15" s="25">
        <v>241</v>
      </c>
      <c r="D15" s="24">
        <v>5</v>
      </c>
      <c r="E15" s="47"/>
      <c r="F15" s="72"/>
    </row>
    <row r="16" spans="2:7" ht="19.2" x14ac:dyDescent="0.2">
      <c r="B16" s="26" t="s">
        <v>60</v>
      </c>
      <c r="C16" s="27">
        <v>267</v>
      </c>
      <c r="D16" s="24">
        <v>6</v>
      </c>
      <c r="E16" s="47"/>
      <c r="F16" s="72"/>
      <c r="G16" s="23"/>
    </row>
    <row r="17" spans="2:7" ht="19.2" x14ac:dyDescent="0.2">
      <c r="B17" s="24" t="s">
        <v>62</v>
      </c>
      <c r="C17" s="25">
        <v>267</v>
      </c>
      <c r="D17" s="24">
        <v>7</v>
      </c>
      <c r="E17" s="47"/>
      <c r="F17" s="72"/>
    </row>
    <row r="18" spans="2:7" ht="19.2" x14ac:dyDescent="0.2">
      <c r="B18" s="27" t="s">
        <v>69</v>
      </c>
      <c r="C18" s="46">
        <v>286</v>
      </c>
      <c r="D18" s="24">
        <v>8</v>
      </c>
      <c r="E18" s="47"/>
      <c r="F18" s="72"/>
      <c r="G18" s="45"/>
    </row>
    <row r="19" spans="2:7" ht="19.2" x14ac:dyDescent="0.2">
      <c r="B19" s="26" t="s">
        <v>61</v>
      </c>
      <c r="C19" s="24">
        <v>306</v>
      </c>
      <c r="D19" s="46">
        <v>9</v>
      </c>
      <c r="E19" s="45"/>
      <c r="G19" s="45"/>
    </row>
    <row r="20" spans="2:7" ht="18.75" customHeight="1" x14ac:dyDescent="0.2">
      <c r="C20" s="21"/>
      <c r="D20" s="23"/>
    </row>
    <row r="21" spans="2:7" ht="18.75" customHeight="1" x14ac:dyDescent="0.2">
      <c r="B21" t="s">
        <v>112</v>
      </c>
    </row>
    <row r="22" spans="2:7" ht="18.75" customHeight="1" x14ac:dyDescent="0.2">
      <c r="B22" s="127" t="s">
        <v>111</v>
      </c>
      <c r="C22" s="127"/>
      <c r="D22" s="127"/>
      <c r="E22" s="127"/>
      <c r="F22" s="127"/>
    </row>
    <row r="23" spans="2:7" ht="18.75" customHeight="1" x14ac:dyDescent="0.2">
      <c r="B23" t="s">
        <v>113</v>
      </c>
      <c r="G23" s="21"/>
    </row>
    <row r="24" spans="2:7" ht="18" customHeight="1" x14ac:dyDescent="0.2">
      <c r="B24" t="s">
        <v>114</v>
      </c>
      <c r="G24" s="21"/>
    </row>
    <row r="28" spans="2:7" ht="19.2" x14ac:dyDescent="0.2">
      <c r="D28" s="100" t="s">
        <v>104</v>
      </c>
    </row>
  </sheetData>
  <mergeCells count="8">
    <mergeCell ref="B1:G1"/>
    <mergeCell ref="C3:F3"/>
    <mergeCell ref="C4:G4"/>
    <mergeCell ref="B7:G7"/>
    <mergeCell ref="B12:D12"/>
    <mergeCell ref="B22:F22"/>
    <mergeCell ref="C5:E5"/>
    <mergeCell ref="C6:F6"/>
  </mergeCells>
  <phoneticPr fontId="2"/>
  <pageMargins left="0.7" right="0.7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1"/>
  <sheetViews>
    <sheetView topLeftCell="A4" workbookViewId="0">
      <selection activeCell="D19" sqref="D19"/>
    </sheetView>
  </sheetViews>
  <sheetFormatPr defaultColWidth="8.77734375" defaultRowHeight="13.2" x14ac:dyDescent="0.2"/>
  <cols>
    <col min="1" max="1" width="18.6640625" style="1" customWidth="1"/>
    <col min="2" max="2" width="8.109375" style="1" customWidth="1"/>
    <col min="3" max="6" width="8.109375" customWidth="1"/>
    <col min="7" max="7" width="8" customWidth="1"/>
    <col min="8" max="8" width="10.109375" customWidth="1"/>
    <col min="11" max="11" width="11.77734375" customWidth="1"/>
  </cols>
  <sheetData>
    <row r="1" spans="1:15" ht="19.2" x14ac:dyDescent="0.2">
      <c r="A1" s="148" t="s">
        <v>105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5" ht="16.8" thickBot="1" x14ac:dyDescent="0.25">
      <c r="F2" s="90"/>
      <c r="G2" s="91"/>
      <c r="H2" s="91"/>
      <c r="I2" s="91"/>
      <c r="J2" s="91"/>
    </row>
    <row r="3" spans="1:15" ht="14.4" thickTop="1" thickBot="1" x14ac:dyDescent="0.25">
      <c r="A3" s="34" t="s">
        <v>9</v>
      </c>
      <c r="B3" s="149" t="s">
        <v>18</v>
      </c>
      <c r="C3" s="137"/>
      <c r="D3" s="137"/>
      <c r="E3" s="140" t="s">
        <v>7</v>
      </c>
      <c r="F3" s="138"/>
      <c r="G3" s="63"/>
      <c r="H3" s="79" t="s">
        <v>9</v>
      </c>
      <c r="I3" s="142" t="s">
        <v>89</v>
      </c>
      <c r="J3" s="143"/>
      <c r="K3" s="144"/>
      <c r="L3" s="139" t="s">
        <v>7</v>
      </c>
      <c r="M3" s="140"/>
    </row>
    <row r="4" spans="1:15" ht="14.4" thickTop="1" thickBot="1" x14ac:dyDescent="0.25">
      <c r="A4" s="86" t="s">
        <v>6</v>
      </c>
      <c r="B4" s="89" t="s">
        <v>5</v>
      </c>
      <c r="C4" s="81" t="s">
        <v>4</v>
      </c>
      <c r="D4" s="13" t="s">
        <v>3</v>
      </c>
      <c r="E4" s="2" t="s">
        <v>2</v>
      </c>
      <c r="F4" s="10">
        <v>5</v>
      </c>
      <c r="H4" s="79" t="s">
        <v>6</v>
      </c>
      <c r="I4" s="79" t="s">
        <v>5</v>
      </c>
      <c r="J4" s="79" t="s">
        <v>4</v>
      </c>
      <c r="K4" s="79" t="s">
        <v>3</v>
      </c>
      <c r="L4" s="79" t="s">
        <v>2</v>
      </c>
      <c r="M4" s="10">
        <v>1</v>
      </c>
    </row>
    <row r="5" spans="1:15" ht="14.4" thickTop="1" thickBot="1" x14ac:dyDescent="0.25">
      <c r="A5" s="85" t="s">
        <v>72</v>
      </c>
      <c r="B5" s="84">
        <v>2</v>
      </c>
      <c r="C5" s="39">
        <v>37</v>
      </c>
      <c r="D5" s="41">
        <v>38</v>
      </c>
      <c r="E5" s="41">
        <f>C5+D5</f>
        <v>75</v>
      </c>
      <c r="F5" s="41"/>
      <c r="H5" s="44" t="s">
        <v>90</v>
      </c>
      <c r="I5" s="6">
        <v>3</v>
      </c>
      <c r="J5" s="77">
        <v>42</v>
      </c>
      <c r="K5" s="77">
        <v>36</v>
      </c>
      <c r="L5" s="77">
        <f t="shared" ref="L5:L7" si="0">J5+K5</f>
        <v>78</v>
      </c>
      <c r="N5" s="63"/>
    </row>
    <row r="6" spans="1:15" ht="14.4" thickTop="1" thickBot="1" x14ac:dyDescent="0.25">
      <c r="A6" s="88" t="s">
        <v>22</v>
      </c>
      <c r="B6" s="87">
        <v>4</v>
      </c>
      <c r="C6" s="39">
        <v>42</v>
      </c>
      <c r="D6" s="41">
        <v>40</v>
      </c>
      <c r="E6" s="41">
        <f>C6+D6</f>
        <v>82</v>
      </c>
      <c r="F6" s="17"/>
      <c r="G6" s="63"/>
      <c r="H6" s="44" t="s">
        <v>91</v>
      </c>
      <c r="I6" s="6">
        <v>4</v>
      </c>
      <c r="J6" s="77">
        <v>36</v>
      </c>
      <c r="K6" s="77">
        <v>37</v>
      </c>
      <c r="L6" s="77">
        <f t="shared" si="0"/>
        <v>73</v>
      </c>
      <c r="M6" s="76"/>
    </row>
    <row r="7" spans="1:15" ht="14.4" thickTop="1" thickBot="1" x14ac:dyDescent="0.25">
      <c r="A7" s="83" t="s">
        <v>71</v>
      </c>
      <c r="B7" s="60">
        <v>1</v>
      </c>
      <c r="C7" s="39">
        <v>45</v>
      </c>
      <c r="D7" s="41">
        <v>41</v>
      </c>
      <c r="E7" s="41">
        <f>C7+D7</f>
        <v>86</v>
      </c>
      <c r="F7" s="69" t="s">
        <v>53</v>
      </c>
      <c r="H7" s="44" t="s">
        <v>92</v>
      </c>
      <c r="I7" s="8">
        <v>4</v>
      </c>
      <c r="J7" s="77">
        <v>41</v>
      </c>
      <c r="K7" s="77">
        <v>38</v>
      </c>
      <c r="L7" s="77">
        <f t="shared" si="0"/>
        <v>79</v>
      </c>
      <c r="M7" s="76" t="s">
        <v>1</v>
      </c>
    </row>
    <row r="8" spans="1:15" ht="14.4" thickTop="1" thickBot="1" x14ac:dyDescent="0.25">
      <c r="A8" s="44" t="s">
        <v>21</v>
      </c>
      <c r="B8" s="60">
        <v>4</v>
      </c>
      <c r="C8" s="39">
        <v>44</v>
      </c>
      <c r="D8" s="41">
        <v>40</v>
      </c>
      <c r="E8" s="37">
        <v>84</v>
      </c>
      <c r="F8" s="16"/>
      <c r="G8" s="63"/>
      <c r="H8" s="44" t="s">
        <v>93</v>
      </c>
      <c r="I8" s="68">
        <v>4</v>
      </c>
      <c r="J8" s="37">
        <v>39</v>
      </c>
      <c r="K8" s="77">
        <v>37</v>
      </c>
      <c r="L8" s="77">
        <v>76</v>
      </c>
      <c r="M8" s="51"/>
    </row>
    <row r="9" spans="1:15" ht="14.4" thickTop="1" thickBot="1" x14ac:dyDescent="0.25">
      <c r="A9" s="15"/>
      <c r="B9" s="139" t="s">
        <v>0</v>
      </c>
      <c r="C9" s="140"/>
      <c r="D9" s="133">
        <f>SUM(E5:E8)-MAX(E5:E8)</f>
        <v>241</v>
      </c>
      <c r="E9" s="134"/>
      <c r="F9" s="135"/>
      <c r="G9" s="92"/>
      <c r="H9" s="54"/>
      <c r="I9" s="139" t="s">
        <v>0</v>
      </c>
      <c r="J9" s="140"/>
      <c r="K9" s="133">
        <f>SUM(L5:L8)-MAX(L5:L8)</f>
        <v>227</v>
      </c>
      <c r="L9" s="134"/>
      <c r="M9" s="135"/>
    </row>
    <row r="10" spans="1:15" ht="13.8" thickTop="1" x14ac:dyDescent="0.2">
      <c r="A10" s="93"/>
      <c r="B10" s="93"/>
      <c r="C10" s="93"/>
      <c r="D10" s="93"/>
      <c r="E10" s="93"/>
      <c r="F10" s="93"/>
      <c r="G10" s="92"/>
      <c r="H10" s="92"/>
      <c r="O10" s="64"/>
    </row>
    <row r="11" spans="1:15" ht="13.8" thickBot="1" x14ac:dyDescent="0.25">
      <c r="A11" s="94"/>
      <c r="B11" s="94"/>
      <c r="C11" s="94"/>
      <c r="D11" s="94"/>
      <c r="E11" s="94"/>
      <c r="F11" s="94"/>
      <c r="G11" s="92"/>
      <c r="H11" s="92"/>
      <c r="I11" s="92"/>
      <c r="J11" s="92"/>
    </row>
    <row r="12" spans="1:15" ht="14.4" thickTop="1" thickBot="1" x14ac:dyDescent="0.25">
      <c r="A12" s="40" t="s">
        <v>9</v>
      </c>
      <c r="B12" s="142" t="s">
        <v>19</v>
      </c>
      <c r="C12" s="143"/>
      <c r="D12" s="144"/>
      <c r="E12" s="139" t="s">
        <v>7</v>
      </c>
      <c r="F12" s="140"/>
      <c r="H12" s="20" t="s">
        <v>9</v>
      </c>
      <c r="I12" s="136" t="s">
        <v>27</v>
      </c>
      <c r="J12" s="137"/>
      <c r="K12" s="137"/>
      <c r="L12" s="138" t="s">
        <v>7</v>
      </c>
      <c r="M12" s="138"/>
    </row>
    <row r="13" spans="1:15" ht="14.4" thickTop="1" thickBot="1" x14ac:dyDescent="0.25">
      <c r="A13" s="40" t="s">
        <v>6</v>
      </c>
      <c r="B13" s="40" t="s">
        <v>5</v>
      </c>
      <c r="C13" s="40" t="s">
        <v>4</v>
      </c>
      <c r="D13" s="40" t="s">
        <v>3</v>
      </c>
      <c r="E13" s="40" t="s">
        <v>2</v>
      </c>
      <c r="F13" s="10">
        <v>7</v>
      </c>
      <c r="H13" s="12" t="s">
        <v>6</v>
      </c>
      <c r="I13" s="12" t="s">
        <v>5</v>
      </c>
      <c r="J13" s="79" t="s">
        <v>4</v>
      </c>
      <c r="K13" s="79" t="s">
        <v>3</v>
      </c>
      <c r="L13" s="79" t="s">
        <v>2</v>
      </c>
      <c r="M13" s="10">
        <v>4</v>
      </c>
    </row>
    <row r="14" spans="1:15" ht="14.4" thickTop="1" thickBot="1" x14ac:dyDescent="0.25">
      <c r="A14" s="14" t="s">
        <v>30</v>
      </c>
      <c r="B14" s="43">
        <v>3</v>
      </c>
      <c r="C14" s="49">
        <v>39</v>
      </c>
      <c r="D14" s="4">
        <v>46</v>
      </c>
      <c r="E14" s="4">
        <f t="shared" ref="E14:E15" si="1">C14+D14</f>
        <v>85</v>
      </c>
      <c r="F14" s="51"/>
      <c r="H14" s="44" t="s">
        <v>37</v>
      </c>
      <c r="I14" s="44">
        <v>3</v>
      </c>
      <c r="J14" s="57">
        <v>41</v>
      </c>
      <c r="K14" s="77">
        <v>41</v>
      </c>
      <c r="L14" s="77">
        <v>82</v>
      </c>
      <c r="M14" s="77"/>
    </row>
    <row r="15" spans="1:15" ht="14.4" thickTop="1" thickBot="1" x14ac:dyDescent="0.25">
      <c r="A15" s="6" t="s">
        <v>29</v>
      </c>
      <c r="B15" s="14">
        <v>3</v>
      </c>
      <c r="C15" s="4">
        <v>49</v>
      </c>
      <c r="D15" s="4">
        <v>45</v>
      </c>
      <c r="E15" s="4">
        <f t="shared" si="1"/>
        <v>94</v>
      </c>
      <c r="F15" s="9"/>
      <c r="H15" s="65" t="s">
        <v>88</v>
      </c>
      <c r="I15" s="44">
        <v>1</v>
      </c>
      <c r="J15" s="57">
        <v>40</v>
      </c>
      <c r="K15" s="77">
        <v>41</v>
      </c>
      <c r="L15" s="77">
        <f t="shared" ref="L15:L17" si="2">J15+K15</f>
        <v>81</v>
      </c>
      <c r="M15" s="51"/>
    </row>
    <row r="16" spans="1:15" ht="14.4" thickTop="1" thickBot="1" x14ac:dyDescent="0.25">
      <c r="A16" s="52" t="s">
        <v>73</v>
      </c>
      <c r="B16" s="44">
        <v>3</v>
      </c>
      <c r="C16" s="4">
        <v>51</v>
      </c>
      <c r="D16" s="4">
        <v>53</v>
      </c>
      <c r="E16" s="4">
        <v>104</v>
      </c>
      <c r="F16" s="69" t="s">
        <v>1</v>
      </c>
      <c r="G16" s="63"/>
      <c r="H16" s="65" t="s">
        <v>34</v>
      </c>
      <c r="I16" s="66">
        <v>4</v>
      </c>
      <c r="J16" s="57">
        <v>45</v>
      </c>
      <c r="K16" s="77">
        <v>46</v>
      </c>
      <c r="L16" s="77">
        <f t="shared" si="2"/>
        <v>91</v>
      </c>
      <c r="M16" s="76" t="s">
        <v>1</v>
      </c>
    </row>
    <row r="17" spans="1:13" ht="14.4" thickTop="1" thickBot="1" x14ac:dyDescent="0.25">
      <c r="A17" s="82" t="s">
        <v>74</v>
      </c>
      <c r="B17" s="97">
        <v>1</v>
      </c>
      <c r="C17" s="4">
        <v>39</v>
      </c>
      <c r="D17" s="4">
        <v>49</v>
      </c>
      <c r="E17" s="4">
        <f>C17+D17</f>
        <v>88</v>
      </c>
      <c r="G17" s="114"/>
      <c r="H17" s="44" t="s">
        <v>35</v>
      </c>
      <c r="I17" s="52">
        <v>4</v>
      </c>
      <c r="J17" s="37">
        <v>40</v>
      </c>
      <c r="K17" s="37">
        <v>37</v>
      </c>
      <c r="L17" s="37">
        <f t="shared" si="2"/>
        <v>77</v>
      </c>
      <c r="M17" s="37"/>
    </row>
    <row r="18" spans="1:13" ht="14.4" thickTop="1" thickBot="1" x14ac:dyDescent="0.25">
      <c r="A18" s="108"/>
      <c r="B18" s="139" t="s">
        <v>0</v>
      </c>
      <c r="C18" s="140"/>
      <c r="D18" s="141">
        <v>267</v>
      </c>
      <c r="E18" s="141"/>
      <c r="F18" s="141"/>
      <c r="G18" s="16"/>
      <c r="H18" s="1"/>
      <c r="I18" s="139" t="s">
        <v>0</v>
      </c>
      <c r="J18" s="140"/>
      <c r="K18" s="141">
        <f>SUM(L14:L17)-MAX(L14:L17)</f>
        <v>240</v>
      </c>
      <c r="L18" s="141"/>
      <c r="M18" s="150"/>
    </row>
    <row r="19" spans="1:13" ht="14.4" thickTop="1" thickBot="1" x14ac:dyDescent="0.25">
      <c r="A19" s="16"/>
      <c r="B19" s="16"/>
      <c r="C19" s="16"/>
      <c r="D19" s="16"/>
      <c r="E19" s="16"/>
      <c r="F19" s="16"/>
      <c r="G19" s="16"/>
      <c r="H19" s="19"/>
      <c r="I19" s="109"/>
      <c r="J19" s="96"/>
      <c r="K19" s="96"/>
      <c r="L19" s="111"/>
      <c r="M19" s="96"/>
    </row>
    <row r="20" spans="1:13" ht="14.4" thickTop="1" thickBot="1" x14ac:dyDescent="0.25">
      <c r="A20" s="50" t="s">
        <v>9</v>
      </c>
      <c r="B20" s="142" t="s">
        <v>8</v>
      </c>
      <c r="C20" s="143"/>
      <c r="D20" s="144"/>
      <c r="E20" s="139" t="s">
        <v>7</v>
      </c>
      <c r="F20" s="140"/>
      <c r="H20" s="79" t="s">
        <v>9</v>
      </c>
      <c r="I20" s="147" t="s">
        <v>25</v>
      </c>
      <c r="J20" s="143"/>
      <c r="K20" s="144"/>
      <c r="L20" s="139" t="s">
        <v>7</v>
      </c>
      <c r="M20" s="140"/>
    </row>
    <row r="21" spans="1:13" ht="14.4" thickTop="1" thickBot="1" x14ac:dyDescent="0.25">
      <c r="A21" s="13" t="s">
        <v>6</v>
      </c>
      <c r="B21" s="11" t="s">
        <v>5</v>
      </c>
      <c r="C21" s="2" t="s">
        <v>4</v>
      </c>
      <c r="D21" s="2" t="s">
        <v>3</v>
      </c>
      <c r="E21" s="2" t="s">
        <v>2</v>
      </c>
      <c r="F21" s="10">
        <v>6</v>
      </c>
      <c r="H21" s="79" t="s">
        <v>6</v>
      </c>
      <c r="I21" s="79" t="s">
        <v>5</v>
      </c>
      <c r="J21" s="79" t="s">
        <v>4</v>
      </c>
      <c r="K21" s="79" t="s">
        <v>3</v>
      </c>
      <c r="L21" s="79" t="s">
        <v>2</v>
      </c>
      <c r="M21" s="10">
        <v>3</v>
      </c>
    </row>
    <row r="22" spans="1:13" ht="14.4" thickTop="1" thickBot="1" x14ac:dyDescent="0.25">
      <c r="A22" s="44" t="s">
        <v>31</v>
      </c>
      <c r="B22" s="6">
        <v>2</v>
      </c>
      <c r="C22" s="4">
        <v>43</v>
      </c>
      <c r="D22" s="4">
        <v>50</v>
      </c>
      <c r="E22" s="4">
        <f t="shared" ref="E22:E24" si="3">C22+D22</f>
        <v>93</v>
      </c>
      <c r="F22" s="51"/>
      <c r="H22" s="44" t="s">
        <v>26</v>
      </c>
      <c r="I22" s="6">
        <v>3</v>
      </c>
      <c r="J22" s="77">
        <v>42</v>
      </c>
      <c r="K22" s="77">
        <v>37</v>
      </c>
      <c r="L22" s="77">
        <f t="shared" ref="L22:L25" si="4">J22+K22</f>
        <v>79</v>
      </c>
      <c r="M22" s="76"/>
    </row>
    <row r="23" spans="1:13" ht="14.4" thickTop="1" thickBot="1" x14ac:dyDescent="0.25">
      <c r="A23" s="38" t="s">
        <v>75</v>
      </c>
      <c r="B23" s="5">
        <v>2</v>
      </c>
      <c r="C23" s="4">
        <v>42</v>
      </c>
      <c r="D23" s="4">
        <v>45</v>
      </c>
      <c r="E23" s="4">
        <f t="shared" si="3"/>
        <v>87</v>
      </c>
      <c r="G23" s="63"/>
      <c r="H23" s="44" t="s">
        <v>82</v>
      </c>
      <c r="I23" s="6">
        <v>3</v>
      </c>
      <c r="J23" s="77">
        <v>46</v>
      </c>
      <c r="K23" s="77">
        <v>38</v>
      </c>
      <c r="L23" s="77">
        <f t="shared" si="4"/>
        <v>84</v>
      </c>
      <c r="M23" s="77"/>
    </row>
    <row r="24" spans="1:13" ht="14.4" thickTop="1" thickBot="1" x14ac:dyDescent="0.25">
      <c r="A24" s="38" t="s">
        <v>23</v>
      </c>
      <c r="B24" s="7">
        <v>3</v>
      </c>
      <c r="C24" s="4">
        <v>47</v>
      </c>
      <c r="D24" s="4">
        <v>40</v>
      </c>
      <c r="E24" s="4">
        <f t="shared" si="3"/>
        <v>87</v>
      </c>
      <c r="F24" s="51"/>
      <c r="H24" s="44" t="s">
        <v>83</v>
      </c>
      <c r="I24" s="77">
        <v>3</v>
      </c>
      <c r="J24" s="77">
        <v>45</v>
      </c>
      <c r="K24" s="77">
        <v>44</v>
      </c>
      <c r="L24" s="77">
        <f t="shared" si="4"/>
        <v>89</v>
      </c>
      <c r="M24" s="76" t="s">
        <v>1</v>
      </c>
    </row>
    <row r="25" spans="1:13" ht="14.4" thickTop="1" thickBot="1" x14ac:dyDescent="0.25">
      <c r="A25" s="43" t="s">
        <v>76</v>
      </c>
      <c r="B25" s="6">
        <v>3</v>
      </c>
      <c r="C25" s="4">
        <v>46</v>
      </c>
      <c r="D25" s="4">
        <v>52</v>
      </c>
      <c r="E25" s="4">
        <v>98</v>
      </c>
      <c r="F25" s="69" t="s">
        <v>53</v>
      </c>
      <c r="H25" s="44" t="s">
        <v>84</v>
      </c>
      <c r="I25" s="44">
        <v>2</v>
      </c>
      <c r="J25" s="77">
        <v>36</v>
      </c>
      <c r="K25" s="77">
        <v>39</v>
      </c>
      <c r="L25" s="77">
        <f t="shared" si="4"/>
        <v>75</v>
      </c>
      <c r="M25" s="76"/>
    </row>
    <row r="26" spans="1:13" ht="14.4" thickTop="1" thickBot="1" x14ac:dyDescent="0.25">
      <c r="A26" s="15"/>
      <c r="B26" s="139" t="s">
        <v>0</v>
      </c>
      <c r="C26" s="140"/>
      <c r="D26" s="133">
        <f>SUM(E22:E25)-MAX(E22:E25)</f>
        <v>267</v>
      </c>
      <c r="E26" s="134"/>
      <c r="F26" s="135"/>
      <c r="H26" s="1"/>
      <c r="I26" s="131" t="s">
        <v>0</v>
      </c>
      <c r="J26" s="132"/>
      <c r="K26" s="133">
        <f>SUM(L22:L25)-MAX(L22:L25)</f>
        <v>238</v>
      </c>
      <c r="L26" s="134"/>
      <c r="M26" s="135"/>
    </row>
    <row r="27" spans="1:13" ht="13.8" thickTop="1" x14ac:dyDescent="0.2">
      <c r="A27" s="16"/>
      <c r="B27" s="59"/>
      <c r="C27" s="59"/>
      <c r="D27" s="16"/>
      <c r="E27" s="16"/>
      <c r="F27" s="16"/>
      <c r="G27" s="16"/>
      <c r="H27" s="16"/>
    </row>
    <row r="28" spans="1:13" ht="13.8" thickBot="1" x14ac:dyDescent="0.25"/>
    <row r="29" spans="1:13" ht="14.4" thickTop="1" thickBot="1" x14ac:dyDescent="0.25">
      <c r="A29" s="2" t="s">
        <v>9</v>
      </c>
      <c r="B29" s="136" t="s">
        <v>77</v>
      </c>
      <c r="C29" s="137"/>
      <c r="D29" s="137"/>
      <c r="E29" s="139" t="s">
        <v>7</v>
      </c>
      <c r="F29" s="140"/>
      <c r="H29" s="79" t="s">
        <v>9</v>
      </c>
      <c r="I29" s="147" t="s">
        <v>20</v>
      </c>
      <c r="J29" s="143"/>
      <c r="K29" s="144"/>
      <c r="L29" s="139" t="s">
        <v>7</v>
      </c>
      <c r="M29" s="140"/>
    </row>
    <row r="30" spans="1:13" ht="14.4" thickTop="1" thickBot="1" x14ac:dyDescent="0.25">
      <c r="A30" s="2" t="s">
        <v>6</v>
      </c>
      <c r="B30" s="2" t="s">
        <v>5</v>
      </c>
      <c r="C30" s="2" t="s">
        <v>4</v>
      </c>
      <c r="D30" s="2" t="s">
        <v>3</v>
      </c>
      <c r="E30" s="2" t="s">
        <v>2</v>
      </c>
      <c r="F30" s="10">
        <v>8</v>
      </c>
      <c r="H30" s="79" t="s">
        <v>6</v>
      </c>
      <c r="I30" s="79" t="s">
        <v>5</v>
      </c>
      <c r="J30" s="79" t="s">
        <v>4</v>
      </c>
      <c r="K30" s="79" t="s">
        <v>3</v>
      </c>
      <c r="L30" s="79" t="s">
        <v>2</v>
      </c>
      <c r="M30" s="10">
        <v>2</v>
      </c>
    </row>
    <row r="31" spans="1:13" ht="14.4" thickTop="1" thickBot="1" x14ac:dyDescent="0.25">
      <c r="A31" s="44" t="s">
        <v>78</v>
      </c>
      <c r="B31" s="44">
        <v>1</v>
      </c>
      <c r="C31" s="4">
        <v>34</v>
      </c>
      <c r="D31" s="4">
        <v>37</v>
      </c>
      <c r="E31" s="4">
        <f t="shared" ref="E31:E32" si="5">C31+D31</f>
        <v>71</v>
      </c>
      <c r="F31" s="4"/>
      <c r="H31" s="44" t="s">
        <v>24</v>
      </c>
      <c r="I31" s="6">
        <v>4</v>
      </c>
      <c r="J31" s="77">
        <v>40</v>
      </c>
      <c r="K31" s="77">
        <v>36</v>
      </c>
      <c r="L31" s="77">
        <f t="shared" ref="L31:L34" si="6">J31+K31</f>
        <v>76</v>
      </c>
      <c r="M31" s="77"/>
    </row>
    <row r="32" spans="1:13" ht="14.4" thickTop="1" thickBot="1" x14ac:dyDescent="0.25">
      <c r="A32" s="44" t="s">
        <v>79</v>
      </c>
      <c r="B32" s="44">
        <v>2</v>
      </c>
      <c r="C32" s="4">
        <v>52</v>
      </c>
      <c r="D32" s="4">
        <v>51</v>
      </c>
      <c r="E32" s="4">
        <f t="shared" si="5"/>
        <v>103</v>
      </c>
      <c r="F32" s="4"/>
      <c r="G32" s="63"/>
      <c r="H32" s="52" t="s">
        <v>32</v>
      </c>
      <c r="I32" s="6">
        <v>3</v>
      </c>
      <c r="J32" s="77">
        <v>41</v>
      </c>
      <c r="K32" s="77">
        <v>42</v>
      </c>
      <c r="L32" s="77">
        <f t="shared" si="6"/>
        <v>83</v>
      </c>
      <c r="M32" s="76"/>
    </row>
    <row r="33" spans="1:15" ht="14.4" thickTop="1" thickBot="1" x14ac:dyDescent="0.25">
      <c r="A33" s="44" t="s">
        <v>80</v>
      </c>
      <c r="B33" s="6">
        <v>2</v>
      </c>
      <c r="C33" s="4">
        <v>58</v>
      </c>
      <c r="D33" s="4">
        <v>54</v>
      </c>
      <c r="E33" s="4">
        <v>112</v>
      </c>
      <c r="F33" s="4"/>
      <c r="H33" s="112" t="s">
        <v>33</v>
      </c>
      <c r="I33" s="57">
        <v>2</v>
      </c>
      <c r="J33" s="77">
        <v>40</v>
      </c>
      <c r="K33" s="77">
        <v>39</v>
      </c>
      <c r="L33" s="77">
        <f t="shared" si="6"/>
        <v>79</v>
      </c>
      <c r="M33" s="77"/>
    </row>
    <row r="34" spans="1:15" ht="14.4" thickTop="1" thickBot="1" x14ac:dyDescent="0.25">
      <c r="A34" s="44" t="s">
        <v>81</v>
      </c>
      <c r="B34" s="6">
        <v>4</v>
      </c>
      <c r="C34" s="4">
        <v>59</v>
      </c>
      <c r="D34" s="4">
        <v>60</v>
      </c>
      <c r="E34" s="4">
        <v>119</v>
      </c>
      <c r="F34" s="9" t="s">
        <v>108</v>
      </c>
      <c r="G34" s="63"/>
      <c r="H34" s="14" t="s">
        <v>85</v>
      </c>
      <c r="I34" s="44">
        <v>2</v>
      </c>
      <c r="J34" s="77">
        <v>42</v>
      </c>
      <c r="K34" s="77">
        <v>47</v>
      </c>
      <c r="L34" s="77">
        <f t="shared" si="6"/>
        <v>89</v>
      </c>
      <c r="M34" s="76" t="s">
        <v>1</v>
      </c>
    </row>
    <row r="35" spans="1:15" ht="15" customHeight="1" thickTop="1" thickBot="1" x14ac:dyDescent="0.25">
      <c r="A35" s="3"/>
      <c r="B35" s="145" t="s">
        <v>0</v>
      </c>
      <c r="C35" s="146"/>
      <c r="D35" s="133">
        <v>286</v>
      </c>
      <c r="E35" s="134"/>
      <c r="F35" s="135"/>
      <c r="H35" s="15"/>
      <c r="I35" s="131" t="s">
        <v>0</v>
      </c>
      <c r="J35" s="132"/>
      <c r="K35" s="133">
        <f>SUM(L31:L34)-MAX(L31:L34)</f>
        <v>238</v>
      </c>
      <c r="L35" s="134"/>
      <c r="M35" s="135"/>
    </row>
    <row r="36" spans="1:15" ht="15" customHeight="1" thickTop="1" x14ac:dyDescent="0.2">
      <c r="B36" s="61"/>
      <c r="C36" s="62"/>
      <c r="F36" s="62"/>
      <c r="H36" s="64"/>
      <c r="I36" s="64"/>
      <c r="J36" s="64"/>
    </row>
    <row r="37" spans="1:15" ht="15" customHeight="1" x14ac:dyDescent="0.2"/>
    <row r="38" spans="1:15" ht="15" customHeight="1" x14ac:dyDescent="0.2">
      <c r="A38" s="16"/>
      <c r="B38" s="109"/>
      <c r="C38" s="109"/>
      <c r="D38" s="109"/>
      <c r="E38" s="96"/>
      <c r="F38" s="96"/>
    </row>
    <row r="39" spans="1:15" ht="15" customHeight="1" thickBot="1" x14ac:dyDescent="0.25">
      <c r="A39" s="16"/>
      <c r="B39" s="16"/>
      <c r="C39" s="16"/>
      <c r="D39" s="16"/>
      <c r="E39" s="16"/>
      <c r="F39" s="16"/>
    </row>
    <row r="40" spans="1:15" ht="15" customHeight="1" thickTop="1" thickBot="1" x14ac:dyDescent="0.25">
      <c r="A40" s="79" t="s">
        <v>9</v>
      </c>
      <c r="B40" s="136" t="s">
        <v>28</v>
      </c>
      <c r="C40" s="137"/>
      <c r="D40" s="137"/>
      <c r="E40" s="138" t="s">
        <v>7</v>
      </c>
      <c r="F40" s="138"/>
    </row>
    <row r="41" spans="1:15" ht="14.4" thickTop="1" thickBot="1" x14ac:dyDescent="0.25">
      <c r="A41" s="79" t="s">
        <v>6</v>
      </c>
      <c r="B41" s="12" t="s">
        <v>5</v>
      </c>
      <c r="C41" s="79" t="s">
        <v>4</v>
      </c>
      <c r="D41" s="79" t="s">
        <v>3</v>
      </c>
      <c r="E41" s="79" t="s">
        <v>2</v>
      </c>
      <c r="F41" s="10">
        <v>9</v>
      </c>
    </row>
    <row r="42" spans="1:15" ht="14.4" thickTop="1" thickBot="1" x14ac:dyDescent="0.25">
      <c r="A42" s="44" t="s">
        <v>36</v>
      </c>
      <c r="B42" s="43">
        <v>4</v>
      </c>
      <c r="C42" s="77">
        <v>54</v>
      </c>
      <c r="D42" s="77">
        <v>46</v>
      </c>
      <c r="E42" s="77">
        <f t="shared" ref="E42:E45" si="7">C42+D42</f>
        <v>100</v>
      </c>
      <c r="G42" s="63"/>
    </row>
    <row r="43" spans="1:15" ht="14.4" thickTop="1" thickBot="1" x14ac:dyDescent="0.25">
      <c r="A43" s="44" t="s">
        <v>38</v>
      </c>
      <c r="B43" s="43">
        <v>3</v>
      </c>
      <c r="C43" s="77">
        <v>42</v>
      </c>
      <c r="D43" s="77">
        <v>42</v>
      </c>
      <c r="E43" s="77">
        <f t="shared" si="7"/>
        <v>84</v>
      </c>
      <c r="F43" s="77"/>
    </row>
    <row r="44" spans="1:15" ht="14.4" thickTop="1" thickBot="1" x14ac:dyDescent="0.25">
      <c r="A44" s="44" t="s">
        <v>86</v>
      </c>
      <c r="B44" s="44">
        <v>2</v>
      </c>
      <c r="C44" s="57">
        <v>64</v>
      </c>
      <c r="D44" s="77">
        <v>60</v>
      </c>
      <c r="E44" s="77">
        <f t="shared" si="7"/>
        <v>124</v>
      </c>
      <c r="F44" s="70" t="s">
        <v>1</v>
      </c>
    </row>
    <row r="45" spans="1:15" ht="14.4" thickTop="1" thickBot="1" x14ac:dyDescent="0.25">
      <c r="A45" s="44" t="s">
        <v>87</v>
      </c>
      <c r="B45" s="44">
        <v>2</v>
      </c>
      <c r="C45" s="57">
        <v>59</v>
      </c>
      <c r="D45" s="37">
        <v>63</v>
      </c>
      <c r="E45" s="37">
        <f t="shared" si="7"/>
        <v>122</v>
      </c>
      <c r="F45" s="98"/>
    </row>
    <row r="46" spans="1:15" ht="14.4" thickTop="1" thickBot="1" x14ac:dyDescent="0.25">
      <c r="A46" s="54"/>
      <c r="B46" s="139" t="s">
        <v>0</v>
      </c>
      <c r="C46" s="140"/>
      <c r="D46" s="141">
        <f>SUM(E42:E45)-MAX(E42:E45)</f>
        <v>306</v>
      </c>
      <c r="E46" s="141"/>
      <c r="F46" s="141"/>
    </row>
    <row r="47" spans="1:15" ht="13.8" thickTop="1" x14ac:dyDescent="0.2">
      <c r="A47" s="16"/>
      <c r="B47" s="109"/>
      <c r="C47" s="109"/>
      <c r="D47" s="109"/>
      <c r="E47" s="96"/>
      <c r="F47" s="96"/>
      <c r="O47" s="64"/>
    </row>
    <row r="48" spans="1:15" x14ac:dyDescent="0.2">
      <c r="A48" s="16"/>
      <c r="B48" s="16"/>
      <c r="C48" s="16"/>
      <c r="D48" s="16"/>
      <c r="E48" s="16"/>
      <c r="F48" s="16"/>
    </row>
    <row r="49" spans="1:8" x14ac:dyDescent="0.2">
      <c r="A49" s="104"/>
      <c r="B49" s="104"/>
      <c r="C49" s="16"/>
      <c r="D49" s="16"/>
      <c r="E49" s="16"/>
      <c r="F49" s="16"/>
    </row>
    <row r="50" spans="1:8" x14ac:dyDescent="0.2">
      <c r="A50" s="104"/>
      <c r="B50" s="104"/>
      <c r="C50" s="16"/>
      <c r="D50" s="16"/>
      <c r="E50" s="16"/>
      <c r="F50" s="19"/>
    </row>
    <row r="51" spans="1:8" x14ac:dyDescent="0.2">
      <c r="A51" s="104"/>
      <c r="B51" s="16"/>
      <c r="C51" s="16"/>
      <c r="D51" s="16"/>
      <c r="E51" s="16"/>
      <c r="F51" s="16"/>
    </row>
    <row r="52" spans="1:8" x14ac:dyDescent="0.2">
      <c r="A52" s="104"/>
      <c r="B52" s="104"/>
      <c r="C52" s="16"/>
      <c r="D52" s="16"/>
      <c r="E52" s="16"/>
      <c r="F52" s="19"/>
    </row>
    <row r="53" spans="1:8" x14ac:dyDescent="0.2">
      <c r="A53" s="104"/>
      <c r="B53" s="109"/>
      <c r="C53" s="109"/>
      <c r="D53" s="106"/>
      <c r="E53" s="106"/>
      <c r="F53" s="106"/>
    </row>
    <row r="55" spans="1:8" x14ac:dyDescent="0.2">
      <c r="A55" s="3"/>
      <c r="B55" s="96"/>
      <c r="C55" s="96"/>
      <c r="D55" s="95"/>
      <c r="E55" s="95"/>
      <c r="F55" s="95"/>
    </row>
    <row r="56" spans="1:8" x14ac:dyDescent="0.2">
      <c r="A56" s="3"/>
      <c r="B56" s="96"/>
      <c r="C56" s="96"/>
      <c r="D56" s="95"/>
      <c r="E56" s="95"/>
      <c r="F56" s="95"/>
    </row>
    <row r="57" spans="1:8" x14ac:dyDescent="0.2">
      <c r="B57" s="74"/>
      <c r="C57" s="64"/>
    </row>
    <row r="58" spans="1:8" x14ac:dyDescent="0.2">
      <c r="A58" s="16"/>
      <c r="B58" s="109"/>
      <c r="C58" s="96"/>
      <c r="D58" s="96"/>
      <c r="E58" s="96"/>
      <c r="F58" s="96"/>
    </row>
    <row r="59" spans="1:8" x14ac:dyDescent="0.2">
      <c r="A59" s="16"/>
      <c r="B59" s="16"/>
      <c r="C59" s="16"/>
      <c r="D59" s="16"/>
      <c r="E59" s="16"/>
      <c r="F59" s="16"/>
    </row>
    <row r="60" spans="1:8" x14ac:dyDescent="0.2">
      <c r="A60" s="104"/>
      <c r="B60" s="104"/>
      <c r="C60" s="16"/>
      <c r="D60" s="16"/>
      <c r="E60" s="16"/>
      <c r="F60" s="19"/>
      <c r="G60" s="64"/>
    </row>
    <row r="61" spans="1:8" x14ac:dyDescent="0.2">
      <c r="A61" s="104"/>
      <c r="B61" s="104"/>
      <c r="C61" s="16"/>
      <c r="D61" s="16"/>
      <c r="E61" s="16"/>
      <c r="F61" s="16"/>
      <c r="G61" s="64"/>
    </row>
    <row r="62" spans="1:8" x14ac:dyDescent="0.2">
      <c r="A62" s="104"/>
      <c r="B62" s="104"/>
      <c r="C62" s="16"/>
      <c r="D62" s="16"/>
      <c r="E62" s="16"/>
      <c r="F62" s="16"/>
      <c r="G62" s="64"/>
    </row>
    <row r="63" spans="1:8" x14ac:dyDescent="0.2">
      <c r="A63" s="104"/>
      <c r="B63" s="104"/>
      <c r="C63" s="16"/>
      <c r="D63" s="16"/>
      <c r="E63" s="16"/>
      <c r="F63" s="19"/>
      <c r="H63" s="64"/>
    </row>
    <row r="64" spans="1:8" x14ac:dyDescent="0.2">
      <c r="A64" s="16"/>
      <c r="B64" s="96"/>
      <c r="C64" s="96"/>
      <c r="D64" s="106"/>
      <c r="E64" s="106"/>
      <c r="F64" s="106"/>
      <c r="H64" s="64"/>
    </row>
    <row r="65" spans="1:10" x14ac:dyDescent="0.2">
      <c r="C65" s="64"/>
      <c r="H65" s="64"/>
      <c r="I65" s="64"/>
      <c r="J65" s="64"/>
    </row>
    <row r="66" spans="1:10" x14ac:dyDescent="0.2">
      <c r="H66" s="64"/>
      <c r="I66" s="64"/>
      <c r="J66" s="64"/>
    </row>
    <row r="67" spans="1:10" x14ac:dyDescent="0.2">
      <c r="A67" s="19"/>
      <c r="B67" s="109"/>
      <c r="C67" s="96"/>
      <c r="D67" s="96"/>
      <c r="E67" s="96"/>
      <c r="F67" s="96"/>
    </row>
    <row r="68" spans="1:10" x14ac:dyDescent="0.2">
      <c r="A68" s="16"/>
      <c r="B68" s="16"/>
      <c r="C68" s="16"/>
      <c r="D68" s="16"/>
      <c r="E68" s="16"/>
      <c r="F68" s="16"/>
    </row>
    <row r="69" spans="1:10" x14ac:dyDescent="0.2">
      <c r="A69" s="104"/>
      <c r="B69" s="104"/>
      <c r="C69" s="16"/>
      <c r="D69" s="16"/>
      <c r="E69" s="16"/>
      <c r="F69" s="16"/>
    </row>
    <row r="70" spans="1:10" x14ac:dyDescent="0.2">
      <c r="A70" s="104"/>
      <c r="B70" s="104"/>
      <c r="C70" s="16"/>
      <c r="D70" s="16"/>
      <c r="E70" s="16"/>
      <c r="F70" s="19"/>
    </row>
    <row r="71" spans="1:10" ht="14.25" customHeight="1" x14ac:dyDescent="0.2">
      <c r="A71" s="104"/>
      <c r="B71" s="110"/>
      <c r="C71" s="16"/>
      <c r="D71" s="16"/>
      <c r="E71" s="16"/>
      <c r="F71" s="19"/>
    </row>
    <row r="72" spans="1:10" x14ac:dyDescent="0.2">
      <c r="A72" s="104"/>
      <c r="B72" s="104"/>
      <c r="C72" s="16"/>
      <c r="D72" s="16"/>
      <c r="E72" s="16"/>
      <c r="F72" s="16"/>
    </row>
    <row r="73" spans="1:10" x14ac:dyDescent="0.2">
      <c r="A73" s="104"/>
      <c r="B73" s="96"/>
      <c r="C73" s="96"/>
      <c r="D73" s="106"/>
      <c r="E73" s="106"/>
      <c r="F73" s="106"/>
    </row>
    <row r="74" spans="1:10" x14ac:dyDescent="0.2">
      <c r="H74" s="64"/>
      <c r="I74" s="64"/>
      <c r="J74" s="64"/>
    </row>
    <row r="75" spans="1:10" x14ac:dyDescent="0.2">
      <c r="B75" s="74"/>
      <c r="C75" s="64"/>
      <c r="H75" s="64"/>
      <c r="I75" s="64"/>
      <c r="J75" s="64"/>
    </row>
    <row r="76" spans="1:10" x14ac:dyDescent="0.2">
      <c r="A76" s="96"/>
      <c r="B76" s="96"/>
      <c r="C76" s="96"/>
      <c r="D76" s="96"/>
      <c r="E76" s="96"/>
      <c r="F76" s="96"/>
      <c r="I76" s="64"/>
      <c r="J76" s="64"/>
    </row>
    <row r="77" spans="1:10" x14ac:dyDescent="0.2">
      <c r="A77" s="96"/>
      <c r="B77" s="96"/>
      <c r="C77" s="96"/>
      <c r="D77" s="96"/>
      <c r="E77" s="96"/>
      <c r="F77" s="96"/>
      <c r="G77" s="64"/>
    </row>
    <row r="78" spans="1:10" x14ac:dyDescent="0.2">
      <c r="A78" s="96"/>
      <c r="B78" s="96"/>
      <c r="C78" s="96"/>
      <c r="D78" s="96"/>
      <c r="E78" s="96"/>
      <c r="F78" s="96"/>
    </row>
    <row r="79" spans="1:10" x14ac:dyDescent="0.2">
      <c r="A79" s="96"/>
      <c r="B79" s="96"/>
      <c r="C79" s="96"/>
      <c r="D79" s="96"/>
      <c r="E79" s="96"/>
      <c r="F79" s="96"/>
    </row>
    <row r="80" spans="1:10" x14ac:dyDescent="0.2">
      <c r="A80" s="96"/>
      <c r="B80" s="96"/>
      <c r="C80" s="96"/>
      <c r="D80" s="96"/>
      <c r="E80" s="96"/>
      <c r="F80" s="96"/>
    </row>
    <row r="81" spans="1:12" x14ac:dyDescent="0.2">
      <c r="A81" s="96"/>
      <c r="B81" s="96"/>
      <c r="C81" s="96"/>
      <c r="D81" s="96"/>
      <c r="E81" s="96"/>
      <c r="F81" s="96"/>
    </row>
    <row r="82" spans="1:12" x14ac:dyDescent="0.2">
      <c r="A82" s="96"/>
      <c r="B82" s="96"/>
      <c r="C82" s="96"/>
      <c r="D82" s="96"/>
      <c r="E82" s="96"/>
      <c r="F82" s="96"/>
      <c r="H82" s="64"/>
      <c r="I82" s="64"/>
      <c r="J82" s="64"/>
    </row>
    <row r="83" spans="1:12" x14ac:dyDescent="0.2">
      <c r="H83" s="64"/>
      <c r="I83" s="64"/>
      <c r="J83" s="64"/>
    </row>
    <row r="84" spans="1:12" x14ac:dyDescent="0.2">
      <c r="B84" s="74"/>
      <c r="C84" s="64"/>
    </row>
    <row r="86" spans="1:12" x14ac:dyDescent="0.2">
      <c r="F86" s="64"/>
      <c r="J86" s="64"/>
    </row>
    <row r="87" spans="1:12" x14ac:dyDescent="0.2">
      <c r="K87" s="64"/>
      <c r="L87" s="64"/>
    </row>
    <row r="89" spans="1:12" x14ac:dyDescent="0.2">
      <c r="J89" s="64"/>
    </row>
    <row r="90" spans="1:12" x14ac:dyDescent="0.2">
      <c r="K90" s="64"/>
    </row>
    <row r="91" spans="1:12" ht="15.75" customHeight="1" x14ac:dyDescent="0.2"/>
  </sheetData>
  <mergeCells count="37">
    <mergeCell ref="L20:M20"/>
    <mergeCell ref="A1:M1"/>
    <mergeCell ref="B3:D3"/>
    <mergeCell ref="E29:F29"/>
    <mergeCell ref="D9:F9"/>
    <mergeCell ref="B9:C9"/>
    <mergeCell ref="E3:F3"/>
    <mergeCell ref="I3:K3"/>
    <mergeCell ref="L3:M3"/>
    <mergeCell ref="I9:J9"/>
    <mergeCell ref="K9:M9"/>
    <mergeCell ref="L29:M29"/>
    <mergeCell ref="I12:K12"/>
    <mergeCell ref="L12:M12"/>
    <mergeCell ref="I18:J18"/>
    <mergeCell ref="K18:M18"/>
    <mergeCell ref="I20:K20"/>
    <mergeCell ref="B29:D29"/>
    <mergeCell ref="B35:C35"/>
    <mergeCell ref="I26:J26"/>
    <mergeCell ref="K26:M26"/>
    <mergeCell ref="I29:K29"/>
    <mergeCell ref="B12:D12"/>
    <mergeCell ref="E12:F12"/>
    <mergeCell ref="B18:C18"/>
    <mergeCell ref="E20:F20"/>
    <mergeCell ref="B26:C26"/>
    <mergeCell ref="B20:D20"/>
    <mergeCell ref="D26:F26"/>
    <mergeCell ref="D18:F18"/>
    <mergeCell ref="I35:J35"/>
    <mergeCell ref="K35:M35"/>
    <mergeCell ref="B40:D40"/>
    <mergeCell ref="E40:F40"/>
    <mergeCell ref="B46:C46"/>
    <mergeCell ref="D46:F46"/>
    <mergeCell ref="D35:F35"/>
  </mergeCells>
  <phoneticPr fontId="2"/>
  <printOptions horizontalCentered="1" verticalCentered="1"/>
  <pageMargins left="1.6535433070866143" right="0.78740157480314965" top="0.6692913385826772" bottom="0.98425196850393704" header="0.51181102362204722" footer="0.51181102362204722"/>
  <pageSetup paperSize="9" scale="90" orientation="landscape" horizontalDpi="4294967294" vertic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9"/>
  <sheetViews>
    <sheetView zoomScale="98" zoomScaleNormal="98" zoomScalePageLayoutView="150" workbookViewId="0">
      <selection activeCell="F10" sqref="F10"/>
    </sheetView>
  </sheetViews>
  <sheetFormatPr defaultColWidth="13" defaultRowHeight="13.2" x14ac:dyDescent="0.2"/>
  <cols>
    <col min="2" max="2" width="23.6640625" customWidth="1"/>
  </cols>
  <sheetData>
    <row r="1" spans="2:7" ht="23.4" x14ac:dyDescent="0.2">
      <c r="B1" s="130" t="s">
        <v>94</v>
      </c>
      <c r="C1" s="130"/>
      <c r="D1" s="130"/>
      <c r="E1" s="130"/>
      <c r="F1" s="130"/>
      <c r="G1" s="130"/>
    </row>
    <row r="2" spans="2:7" ht="13.2" customHeight="1" x14ac:dyDescent="0.2">
      <c r="B2" s="32"/>
      <c r="C2" s="33"/>
      <c r="D2" s="33"/>
      <c r="E2" s="33"/>
      <c r="F2" s="33"/>
      <c r="G2" s="32"/>
    </row>
    <row r="3" spans="2:7" ht="22.2" customHeight="1" x14ac:dyDescent="0.2">
      <c r="B3" s="30" t="s">
        <v>17</v>
      </c>
      <c r="C3" s="128" t="s">
        <v>16</v>
      </c>
      <c r="D3" s="128"/>
      <c r="E3" s="128"/>
      <c r="F3" s="128"/>
      <c r="G3" s="30"/>
    </row>
    <row r="4" spans="2:7" ht="14.4" x14ac:dyDescent="0.2">
      <c r="B4" s="30" t="s">
        <v>15</v>
      </c>
      <c r="C4" s="128" t="s">
        <v>95</v>
      </c>
      <c r="D4" s="128"/>
      <c r="E4" s="128"/>
      <c r="F4" s="128"/>
      <c r="G4" s="128"/>
    </row>
    <row r="5" spans="2:7" ht="14.4" x14ac:dyDescent="0.2">
      <c r="B5" s="30" t="s">
        <v>14</v>
      </c>
      <c r="C5" s="31" t="s">
        <v>96</v>
      </c>
      <c r="D5" s="31"/>
      <c r="E5" s="31"/>
      <c r="F5" s="31"/>
      <c r="G5" s="31"/>
    </row>
    <row r="6" spans="2:7" ht="14.4" x14ac:dyDescent="0.2">
      <c r="B6" s="30" t="s">
        <v>13</v>
      </c>
      <c r="C6" s="31" t="s">
        <v>55</v>
      </c>
      <c r="D6" s="31"/>
      <c r="E6" s="31"/>
      <c r="F6" s="31"/>
      <c r="G6" s="30"/>
    </row>
    <row r="7" spans="2:7" ht="14.4" x14ac:dyDescent="0.2">
      <c r="B7" s="125" t="s">
        <v>54</v>
      </c>
      <c r="C7" s="125"/>
      <c r="D7" s="125"/>
      <c r="E7" s="125"/>
      <c r="F7" s="125"/>
      <c r="G7" s="125"/>
    </row>
    <row r="8" spans="2:7" ht="14.4" x14ac:dyDescent="0.2">
      <c r="B8" s="42"/>
      <c r="C8" s="42"/>
      <c r="D8" s="42"/>
      <c r="E8" s="42"/>
      <c r="F8" s="42"/>
      <c r="G8" s="42"/>
    </row>
    <row r="9" spans="2:7" ht="19.2" x14ac:dyDescent="0.2">
      <c r="B9" s="28" t="s">
        <v>9</v>
      </c>
      <c r="C9" s="116" t="s">
        <v>12</v>
      </c>
      <c r="D9" s="28" t="s">
        <v>11</v>
      </c>
      <c r="E9" s="120"/>
      <c r="G9" s="64"/>
    </row>
    <row r="10" spans="2:7" ht="19.2" x14ac:dyDescent="0.2">
      <c r="B10" s="27" t="s">
        <v>65</v>
      </c>
      <c r="C10" s="36">
        <v>237</v>
      </c>
      <c r="D10" s="122">
        <v>1</v>
      </c>
      <c r="E10" s="123"/>
      <c r="G10" s="23"/>
    </row>
    <row r="11" spans="2:7" ht="19.2" x14ac:dyDescent="0.2">
      <c r="B11" s="121" t="s">
        <v>63</v>
      </c>
      <c r="C11" s="47">
        <v>240</v>
      </c>
      <c r="D11" s="117">
        <v>2</v>
      </c>
      <c r="E11" s="123"/>
      <c r="G11" s="23"/>
    </row>
    <row r="12" spans="2:7" ht="19.2" x14ac:dyDescent="0.2">
      <c r="B12" s="152" t="s">
        <v>106</v>
      </c>
      <c r="C12" s="153"/>
      <c r="D12" s="154"/>
      <c r="E12" s="124"/>
      <c r="F12" s="64"/>
      <c r="G12" s="23"/>
    </row>
    <row r="13" spans="2:7" ht="19.2" x14ac:dyDescent="0.2">
      <c r="B13" s="99" t="s">
        <v>64</v>
      </c>
      <c r="C13" s="118">
        <v>250</v>
      </c>
      <c r="D13" s="75">
        <v>3</v>
      </c>
      <c r="E13" s="47"/>
      <c r="G13" s="23"/>
    </row>
    <row r="14" spans="2:7" ht="19.2" x14ac:dyDescent="0.2">
      <c r="B14" s="113" t="s">
        <v>66</v>
      </c>
      <c r="C14" s="119">
        <v>346</v>
      </c>
      <c r="D14" s="75">
        <v>4</v>
      </c>
      <c r="E14" s="47"/>
      <c r="G14" s="23"/>
    </row>
    <row r="15" spans="2:7" ht="18.75" customHeight="1" x14ac:dyDescent="0.2">
      <c r="B15" s="102"/>
      <c r="C15" s="103"/>
      <c r="D15" s="72"/>
      <c r="E15" s="47"/>
      <c r="G15" s="64"/>
    </row>
    <row r="16" spans="2:7" ht="18.75" customHeight="1" x14ac:dyDescent="0.2">
      <c r="B16" s="155" t="s">
        <v>109</v>
      </c>
      <c r="C16" s="155"/>
      <c r="D16" s="155"/>
      <c r="E16" s="155"/>
      <c r="F16" s="155"/>
      <c r="G16" s="155"/>
    </row>
    <row r="17" spans="2:7" ht="18.75" customHeight="1" x14ac:dyDescent="0.2">
      <c r="B17" s="151" t="s">
        <v>110</v>
      </c>
      <c r="C17" s="151"/>
      <c r="D17" s="151"/>
      <c r="E17" s="151"/>
      <c r="F17" s="151"/>
      <c r="G17" s="151"/>
    </row>
    <row r="18" spans="2:7" ht="18.75" customHeight="1" x14ac:dyDescent="0.2">
      <c r="B18" s="101"/>
      <c r="C18" s="101"/>
      <c r="D18" s="101"/>
      <c r="E18" s="101"/>
      <c r="F18" s="101"/>
      <c r="G18" s="45"/>
    </row>
    <row r="19" spans="2:7" ht="25.8" x14ac:dyDescent="0.2">
      <c r="D19" s="22" t="s">
        <v>10</v>
      </c>
    </row>
  </sheetData>
  <sortState ref="B10:F17">
    <sortCondition ref="E10:E17"/>
  </sortState>
  <mergeCells count="7">
    <mergeCell ref="B17:G17"/>
    <mergeCell ref="B12:D12"/>
    <mergeCell ref="B1:G1"/>
    <mergeCell ref="C3:F3"/>
    <mergeCell ref="C4:G4"/>
    <mergeCell ref="B7:G7"/>
    <mergeCell ref="B16:G16"/>
  </mergeCells>
  <phoneticPr fontId="2"/>
  <pageMargins left="0.7" right="0.7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8"/>
  <sheetViews>
    <sheetView tabSelected="1" workbookViewId="0">
      <selection activeCell="F14" sqref="F14"/>
    </sheetView>
  </sheetViews>
  <sheetFormatPr defaultColWidth="8.77734375" defaultRowHeight="13.2" x14ac:dyDescent="0.2"/>
  <cols>
    <col min="1" max="1" width="11.109375" bestFit="1" customWidth="1"/>
    <col min="12" max="12" width="11.109375" customWidth="1"/>
  </cols>
  <sheetData>
    <row r="1" spans="1:14" ht="19.2" x14ac:dyDescent="0.2">
      <c r="A1" s="148" t="s">
        <v>102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6.8" thickBot="1" x14ac:dyDescent="0.25">
      <c r="A2" s="1"/>
      <c r="B2" s="1"/>
      <c r="F2" s="90"/>
      <c r="G2" s="91"/>
      <c r="H2" s="91"/>
      <c r="I2" s="91"/>
      <c r="J2" s="91"/>
    </row>
    <row r="3" spans="1:14" ht="14.4" thickTop="1" thickBot="1" x14ac:dyDescent="0.25">
      <c r="A3" s="53" t="s">
        <v>9</v>
      </c>
      <c r="B3" s="136" t="s">
        <v>49</v>
      </c>
      <c r="C3" s="137"/>
      <c r="D3" s="137"/>
      <c r="E3" s="138" t="s">
        <v>7</v>
      </c>
      <c r="F3" s="138"/>
      <c r="H3" s="78" t="s">
        <v>9</v>
      </c>
      <c r="I3" s="136" t="s">
        <v>51</v>
      </c>
      <c r="J3" s="137"/>
      <c r="K3" s="137"/>
      <c r="L3" s="140" t="s">
        <v>7</v>
      </c>
      <c r="M3" s="138"/>
    </row>
    <row r="4" spans="1:14" ht="14.4" thickTop="1" thickBot="1" x14ac:dyDescent="0.25">
      <c r="A4" s="53" t="s">
        <v>6</v>
      </c>
      <c r="B4" s="12" t="s">
        <v>5</v>
      </c>
      <c r="C4" s="53" t="s">
        <v>4</v>
      </c>
      <c r="D4" s="53" t="s">
        <v>3</v>
      </c>
      <c r="E4" s="53" t="s">
        <v>2</v>
      </c>
      <c r="F4" s="10">
        <v>1</v>
      </c>
      <c r="H4" s="79" t="s">
        <v>6</v>
      </c>
      <c r="I4" s="13" t="s">
        <v>5</v>
      </c>
      <c r="J4" s="13" t="s">
        <v>4</v>
      </c>
      <c r="K4" s="13" t="s">
        <v>3</v>
      </c>
      <c r="L4" s="79" t="s">
        <v>2</v>
      </c>
      <c r="M4" s="10">
        <v>3</v>
      </c>
    </row>
    <row r="5" spans="1:14" ht="14.4" thickTop="1" thickBot="1" x14ac:dyDescent="0.25">
      <c r="A5" s="44" t="s">
        <v>44</v>
      </c>
      <c r="B5" s="43">
        <v>3</v>
      </c>
      <c r="C5" s="56">
        <v>45</v>
      </c>
      <c r="D5" s="56">
        <v>38</v>
      </c>
      <c r="E5" s="56">
        <f t="shared" ref="E5:E8" si="0">C5+D5</f>
        <v>83</v>
      </c>
      <c r="F5" s="70"/>
      <c r="H5" s="68" t="s">
        <v>101</v>
      </c>
      <c r="I5" s="18">
        <v>4</v>
      </c>
      <c r="J5" s="57">
        <v>54</v>
      </c>
      <c r="K5" s="77">
        <v>51</v>
      </c>
      <c r="L5" s="77">
        <f>J5+K5</f>
        <v>105</v>
      </c>
      <c r="M5" s="71" t="s">
        <v>1</v>
      </c>
    </row>
    <row r="6" spans="1:14" ht="14.4" thickTop="1" thickBot="1" x14ac:dyDescent="0.25">
      <c r="A6" s="6" t="s">
        <v>46</v>
      </c>
      <c r="B6" s="43">
        <v>3</v>
      </c>
      <c r="C6" s="56">
        <v>44</v>
      </c>
      <c r="D6" s="56">
        <v>43</v>
      </c>
      <c r="E6" s="56">
        <f t="shared" si="0"/>
        <v>87</v>
      </c>
      <c r="F6" s="76" t="s">
        <v>53</v>
      </c>
      <c r="H6" s="68" t="s">
        <v>45</v>
      </c>
      <c r="I6" s="35">
        <v>2</v>
      </c>
      <c r="J6" s="57">
        <v>50</v>
      </c>
      <c r="K6" s="77">
        <v>40</v>
      </c>
      <c r="L6" s="77">
        <f>J6+K6</f>
        <v>90</v>
      </c>
      <c r="M6" s="51"/>
      <c r="N6" s="63"/>
    </row>
    <row r="7" spans="1:14" ht="14.4" thickTop="1" thickBot="1" x14ac:dyDescent="0.25">
      <c r="A7" s="44" t="s">
        <v>97</v>
      </c>
      <c r="B7" s="44">
        <v>2</v>
      </c>
      <c r="C7" s="57">
        <v>38</v>
      </c>
      <c r="D7" s="56">
        <v>38</v>
      </c>
      <c r="E7" s="56">
        <f t="shared" si="0"/>
        <v>76</v>
      </c>
      <c r="G7" s="114"/>
      <c r="H7" s="68" t="s">
        <v>47</v>
      </c>
      <c r="I7" s="60">
        <v>2</v>
      </c>
      <c r="J7" s="57">
        <v>40</v>
      </c>
      <c r="K7" s="77">
        <v>41</v>
      </c>
      <c r="L7" s="77">
        <f>J7+K7</f>
        <v>81</v>
      </c>
      <c r="M7" s="77"/>
    </row>
    <row r="8" spans="1:14" ht="14.4" thickTop="1" thickBot="1" x14ac:dyDescent="0.25">
      <c r="A8" s="44" t="s">
        <v>42</v>
      </c>
      <c r="B8" s="44">
        <v>3</v>
      </c>
      <c r="C8" s="57">
        <v>38</v>
      </c>
      <c r="D8" s="56">
        <v>40</v>
      </c>
      <c r="E8" s="56">
        <f t="shared" si="0"/>
        <v>78</v>
      </c>
      <c r="F8" s="70"/>
      <c r="H8" s="6" t="s">
        <v>43</v>
      </c>
      <c r="I8" s="107">
        <v>3</v>
      </c>
      <c r="J8" s="54">
        <v>39</v>
      </c>
      <c r="K8" s="77">
        <v>40</v>
      </c>
      <c r="L8" s="37">
        <v>79</v>
      </c>
      <c r="M8" s="48"/>
    </row>
    <row r="9" spans="1:14" ht="14.4" thickTop="1" thickBot="1" x14ac:dyDescent="0.25">
      <c r="B9" s="139" t="s">
        <v>0</v>
      </c>
      <c r="C9" s="140"/>
      <c r="D9" s="141">
        <f>SUM(E5:E8)-MAX(E5:E8)</f>
        <v>237</v>
      </c>
      <c r="E9" s="141"/>
      <c r="F9" s="141"/>
      <c r="H9" s="61"/>
      <c r="I9" s="139" t="s">
        <v>0</v>
      </c>
      <c r="J9" s="140"/>
      <c r="K9" s="134">
        <f>SUM(L5:L8)-MAX(L5:L8)</f>
        <v>250</v>
      </c>
      <c r="L9" s="134"/>
      <c r="M9" s="135"/>
    </row>
    <row r="10" spans="1:14" ht="13.8" thickTop="1" x14ac:dyDescent="0.2">
      <c r="A10" s="1"/>
      <c r="J10" s="64"/>
    </row>
    <row r="11" spans="1:14" ht="13.8" thickBot="1" x14ac:dyDescent="0.25"/>
    <row r="12" spans="1:14" ht="14.4" thickTop="1" thickBot="1" x14ac:dyDescent="0.25">
      <c r="A12" s="58" t="s">
        <v>9</v>
      </c>
      <c r="B12" s="136" t="s">
        <v>52</v>
      </c>
      <c r="C12" s="137"/>
      <c r="D12" s="137"/>
      <c r="E12" s="140" t="s">
        <v>7</v>
      </c>
      <c r="F12" s="138"/>
    </row>
    <row r="13" spans="1:14" ht="14.4" thickTop="1" thickBot="1" x14ac:dyDescent="0.25">
      <c r="A13" s="53" t="s">
        <v>6</v>
      </c>
      <c r="B13" s="13" t="s">
        <v>5</v>
      </c>
      <c r="C13" s="13" t="s">
        <v>4</v>
      </c>
      <c r="D13" s="13" t="s">
        <v>3</v>
      </c>
      <c r="E13" s="53" t="s">
        <v>2</v>
      </c>
      <c r="F13" s="10">
        <v>4</v>
      </c>
    </row>
    <row r="14" spans="1:14" ht="14.4" thickTop="1" thickBot="1" x14ac:dyDescent="0.25">
      <c r="A14" s="44" t="s">
        <v>48</v>
      </c>
      <c r="B14" s="18">
        <v>3</v>
      </c>
      <c r="C14" s="57">
        <v>48</v>
      </c>
      <c r="D14" s="56">
        <v>52</v>
      </c>
      <c r="E14" s="56">
        <f>C14+D14</f>
        <v>100</v>
      </c>
      <c r="F14" s="56"/>
    </row>
    <row r="15" spans="1:14" ht="14.4" thickTop="1" thickBot="1" x14ac:dyDescent="0.25">
      <c r="A15" s="43" t="s">
        <v>98</v>
      </c>
      <c r="B15" s="60">
        <v>3</v>
      </c>
      <c r="C15" s="57">
        <v>61</v>
      </c>
      <c r="D15" s="56">
        <v>62</v>
      </c>
      <c r="E15" s="56">
        <f>C15+D15</f>
        <v>123</v>
      </c>
      <c r="F15" s="71"/>
    </row>
    <row r="16" spans="1:14" ht="14.4" thickTop="1" thickBot="1" x14ac:dyDescent="0.25">
      <c r="A16" s="44" t="s">
        <v>99</v>
      </c>
      <c r="B16" s="35">
        <v>3</v>
      </c>
      <c r="C16" s="57">
        <v>65</v>
      </c>
      <c r="D16" s="56">
        <v>58</v>
      </c>
      <c r="E16" s="56">
        <f>C16+D16</f>
        <v>123</v>
      </c>
      <c r="F16" s="67"/>
    </row>
    <row r="17" spans="1:6" ht="14.4" thickTop="1" thickBot="1" x14ac:dyDescent="0.25">
      <c r="A17" s="44" t="s">
        <v>100</v>
      </c>
      <c r="B17" s="35">
        <v>2</v>
      </c>
      <c r="C17" s="57">
        <v>73</v>
      </c>
      <c r="D17" s="56">
        <v>73</v>
      </c>
      <c r="E17" s="37">
        <v>146</v>
      </c>
      <c r="F17" s="115" t="s">
        <v>108</v>
      </c>
    </row>
    <row r="18" spans="1:6" ht="14.4" thickTop="1" thickBot="1" x14ac:dyDescent="0.25">
      <c r="A18" s="15"/>
      <c r="B18" s="139" t="s">
        <v>0</v>
      </c>
      <c r="C18" s="140"/>
      <c r="D18" s="133">
        <v>346</v>
      </c>
      <c r="E18" s="134"/>
      <c r="F18" s="135"/>
    </row>
    <row r="19" spans="1:6" ht="13.8" thickTop="1" x14ac:dyDescent="0.2"/>
    <row r="20" spans="1:6" ht="13.8" thickBot="1" x14ac:dyDescent="0.25"/>
    <row r="21" spans="1:6" ht="14.4" thickTop="1" thickBot="1" x14ac:dyDescent="0.25">
      <c r="A21" s="53" t="s">
        <v>9</v>
      </c>
      <c r="B21" s="136" t="s">
        <v>50</v>
      </c>
      <c r="C21" s="137"/>
      <c r="D21" s="137"/>
      <c r="E21" s="139" t="s">
        <v>7</v>
      </c>
      <c r="F21" s="140"/>
    </row>
    <row r="22" spans="1:6" ht="14.4" thickTop="1" thickBot="1" x14ac:dyDescent="0.25">
      <c r="A22" s="53" t="s">
        <v>6</v>
      </c>
      <c r="B22" s="53" t="s">
        <v>5</v>
      </c>
      <c r="C22" s="53" t="s">
        <v>4</v>
      </c>
      <c r="D22" s="53" t="s">
        <v>3</v>
      </c>
      <c r="E22" s="53" t="s">
        <v>2</v>
      </c>
      <c r="F22" s="10">
        <v>2</v>
      </c>
    </row>
    <row r="23" spans="1:6" ht="14.4" thickTop="1" thickBot="1" x14ac:dyDescent="0.25">
      <c r="A23" s="68" t="s">
        <v>41</v>
      </c>
      <c r="B23" s="44">
        <v>2</v>
      </c>
      <c r="C23" s="56">
        <v>42</v>
      </c>
      <c r="D23" s="56">
        <v>39</v>
      </c>
      <c r="E23" s="56">
        <f t="shared" ref="E23:E24" si="1">C23+D23</f>
        <v>81</v>
      </c>
      <c r="F23" s="56"/>
    </row>
    <row r="24" spans="1:6" ht="14.4" thickTop="1" thickBot="1" x14ac:dyDescent="0.25">
      <c r="A24" s="68" t="s">
        <v>40</v>
      </c>
      <c r="B24" s="44">
        <v>2</v>
      </c>
      <c r="C24" s="56">
        <v>42</v>
      </c>
      <c r="D24" s="56">
        <v>36</v>
      </c>
      <c r="E24" s="56">
        <f t="shared" si="1"/>
        <v>78</v>
      </c>
      <c r="F24" s="56"/>
    </row>
    <row r="25" spans="1:6" ht="14.4" thickTop="1" thickBot="1" x14ac:dyDescent="0.25">
      <c r="A25" s="68" t="s">
        <v>39</v>
      </c>
      <c r="B25" s="6">
        <v>4</v>
      </c>
      <c r="C25" s="77">
        <v>41</v>
      </c>
      <c r="D25" s="56">
        <v>40</v>
      </c>
      <c r="E25" s="56">
        <v>81</v>
      </c>
      <c r="F25" s="56"/>
    </row>
    <row r="26" spans="1:6" ht="14.4" thickTop="1" thickBot="1" x14ac:dyDescent="0.25">
      <c r="A26" s="51"/>
      <c r="B26" s="6"/>
      <c r="C26" s="56"/>
      <c r="D26" s="56"/>
      <c r="E26" s="56"/>
      <c r="F26" s="55" t="s">
        <v>53</v>
      </c>
    </row>
    <row r="27" spans="1:6" ht="14.4" thickTop="1" thickBot="1" x14ac:dyDescent="0.25">
      <c r="A27" s="3"/>
      <c r="B27" s="145" t="s">
        <v>0</v>
      </c>
      <c r="C27" s="146"/>
      <c r="D27" s="133">
        <v>240</v>
      </c>
      <c r="E27" s="134"/>
      <c r="F27" s="135"/>
    </row>
    <row r="28" spans="1:6" ht="13.8" thickTop="1" x14ac:dyDescent="0.2">
      <c r="A28" s="16"/>
      <c r="B28" s="59"/>
      <c r="C28" s="59"/>
      <c r="D28" s="16"/>
      <c r="E28" s="16"/>
      <c r="F28" s="16"/>
    </row>
    <row r="29" spans="1:6" x14ac:dyDescent="0.2">
      <c r="A29" s="1"/>
      <c r="B29" s="1"/>
    </row>
    <row r="30" spans="1:6" x14ac:dyDescent="0.2">
      <c r="A30" s="16"/>
      <c r="B30" s="156"/>
      <c r="C30" s="157"/>
      <c r="D30" s="157"/>
      <c r="E30" s="157"/>
      <c r="F30" s="157"/>
    </row>
    <row r="31" spans="1:6" x14ac:dyDescent="0.2">
      <c r="A31" s="16"/>
      <c r="B31" s="16"/>
      <c r="C31" s="16"/>
      <c r="D31" s="16"/>
      <c r="E31" s="16"/>
      <c r="F31" s="16"/>
    </row>
    <row r="32" spans="1:6" x14ac:dyDescent="0.2">
      <c r="A32" s="104"/>
      <c r="B32" s="105"/>
      <c r="C32" s="16"/>
      <c r="D32" s="16"/>
      <c r="E32" s="16"/>
      <c r="F32" s="16"/>
    </row>
    <row r="33" spans="1:6" x14ac:dyDescent="0.2">
      <c r="A33" s="104"/>
      <c r="B33" s="105"/>
      <c r="C33" s="16"/>
      <c r="D33" s="16"/>
      <c r="E33" s="16"/>
      <c r="F33" s="17"/>
    </row>
    <row r="34" spans="1:6" x14ac:dyDescent="0.2">
      <c r="A34" s="104"/>
      <c r="B34" s="105"/>
      <c r="C34" s="16"/>
      <c r="D34" s="16"/>
      <c r="E34" s="16"/>
      <c r="F34" s="16"/>
    </row>
    <row r="35" spans="1:6" x14ac:dyDescent="0.2">
      <c r="A35" s="104"/>
      <c r="B35" s="105"/>
      <c r="C35" s="16"/>
      <c r="D35" s="16"/>
      <c r="E35" s="16"/>
      <c r="F35" s="16"/>
    </row>
    <row r="36" spans="1:6" x14ac:dyDescent="0.2">
      <c r="A36" s="104"/>
      <c r="B36" s="96"/>
      <c r="C36" s="96"/>
      <c r="D36" s="106"/>
      <c r="E36" s="106"/>
      <c r="F36" s="106"/>
    </row>
    <row r="37" spans="1:6" x14ac:dyDescent="0.2">
      <c r="A37" s="1"/>
      <c r="B37" s="74"/>
      <c r="C37" s="64"/>
      <c r="F37" s="64"/>
    </row>
    <row r="38" spans="1:6" x14ac:dyDescent="0.2">
      <c r="A38" s="1"/>
      <c r="B38" s="1"/>
    </row>
  </sheetData>
  <mergeCells count="19">
    <mergeCell ref="I3:K3"/>
    <mergeCell ref="L3:M3"/>
    <mergeCell ref="I9:J9"/>
    <mergeCell ref="K9:M9"/>
    <mergeCell ref="A1:N1"/>
    <mergeCell ref="B9:C9"/>
    <mergeCell ref="D9:F9"/>
    <mergeCell ref="B3:D3"/>
    <mergeCell ref="E3:F3"/>
    <mergeCell ref="B18:C18"/>
    <mergeCell ref="B12:D12"/>
    <mergeCell ref="E12:F12"/>
    <mergeCell ref="B30:D30"/>
    <mergeCell ref="E30:F30"/>
    <mergeCell ref="D18:F18"/>
    <mergeCell ref="B21:D21"/>
    <mergeCell ref="E21:F21"/>
    <mergeCell ref="B27:C27"/>
    <mergeCell ref="D27:F27"/>
  </mergeCells>
  <phoneticPr fontId="2"/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成績表表紙男子</vt:lpstr>
      <vt:lpstr>男子3.4部</vt:lpstr>
      <vt:lpstr>成績表表紙女子</vt:lpstr>
      <vt:lpstr>女子2部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関西学生ゴルフ連盟</dc:creator>
  <cp:lastModifiedBy>18055</cp:lastModifiedBy>
  <cp:lastPrinted>2019-06-28T05:40:20Z</cp:lastPrinted>
  <dcterms:created xsi:type="dcterms:W3CDTF">2015-09-12T08:13:01Z</dcterms:created>
  <dcterms:modified xsi:type="dcterms:W3CDTF">2019-06-29T06:14:05Z</dcterms:modified>
</cp:coreProperties>
</file>